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natfed-my.sharepoint.com/personal/emily_house_housing_org_uk/Documents/Documents/Surveys/Supply Data Survey/2024 - 2025/Q1/"/>
    </mc:Choice>
  </mc:AlternateContent>
  <xr:revisionPtr revIDLastSave="58" documentId="8_{18225DF5-C908-4ED7-851D-546755ADE4A0}" xr6:coauthVersionLast="47" xr6:coauthVersionMax="47" xr10:uidLastSave="{7ECA70C6-0327-4BE0-BCD3-18D88E7FEAEC}"/>
  <bookViews>
    <workbookView xWindow="-108" yWindow="-108" windowWidth="23256" windowHeight="12576" firstSheet="7" activeTab="14" xr2:uid="{00000000-000D-0000-FFFF-FFFF00000000}"/>
  </bookViews>
  <sheets>
    <sheet name="2015-16" sheetId="1" r:id="rId1"/>
    <sheet name="2016-17" sheetId="10" r:id="rId2"/>
    <sheet name="2017-18" sheetId="9" r:id="rId3"/>
    <sheet name="2018-19" sheetId="15" r:id="rId4"/>
    <sheet name="2019-20" sheetId="22" r:id="rId5"/>
    <sheet name="2020-21" sheetId="27" r:id="rId6"/>
    <sheet name="2021-22" sheetId="34" r:id="rId7"/>
    <sheet name="2022-23" sheetId="35" r:id="rId8"/>
    <sheet name="2023-24" sheetId="42" r:id="rId9"/>
    <sheet name="2024-25" sheetId="47" r:id="rId10"/>
    <sheet name="201617 Q1" sheetId="2" r:id="rId11"/>
    <sheet name="201617 Q2" sheetId="3" r:id="rId12"/>
    <sheet name="201617 Q3" sheetId="4" r:id="rId13"/>
    <sheet name="201617 Q4" sheetId="5" r:id="rId14"/>
    <sheet name="201718 Q1" sheetId="6" r:id="rId15"/>
    <sheet name="201718 Q2" sheetId="7" r:id="rId16"/>
    <sheet name="201718 Q3" sheetId="8" r:id="rId17"/>
    <sheet name="201718 Q4" sheetId="11" r:id="rId18"/>
    <sheet name="2018 19 Q1" sheetId="12" r:id="rId19"/>
    <sheet name="2018 19 Q2" sheetId="13" r:id="rId20"/>
    <sheet name="2018 19 Q3" sheetId="14" r:id="rId21"/>
    <sheet name="2018 19 Q4" sheetId="17" r:id="rId22"/>
    <sheet name="2019 20 Q1" sheetId="18" r:id="rId23"/>
    <sheet name="2019 20 Q2" sheetId="19" r:id="rId24"/>
    <sheet name="2019 20 Q3" sheetId="20" r:id="rId25"/>
    <sheet name="2019 20 Q4" sheetId="21" r:id="rId26"/>
    <sheet name="2020 21 Q1" sheetId="23" r:id="rId27"/>
    <sheet name="2020 21 Q2" sheetId="24" r:id="rId28"/>
    <sheet name="2020 21 Q3" sheetId="25" r:id="rId29"/>
    <sheet name="2020 21 Q4" sheetId="26" r:id="rId30"/>
    <sheet name="2021 22 Q1" sheetId="28" r:id="rId31"/>
    <sheet name="2021 22 Q2" sheetId="29" r:id="rId32"/>
    <sheet name="2021 22 Q3" sheetId="30" r:id="rId33"/>
    <sheet name="2021 22 Q4" sheetId="31" r:id="rId34"/>
    <sheet name="2022 23 Q1" sheetId="32" r:id="rId35"/>
    <sheet name="2022 23 Q2" sheetId="36" r:id="rId36"/>
    <sheet name="2022 23 Q3" sheetId="37" r:id="rId37"/>
    <sheet name="2022 23 Q4" sheetId="40" r:id="rId38"/>
    <sheet name="2023 24 Q1" sheetId="41" r:id="rId39"/>
    <sheet name="2023 24 Q2" sheetId="43" r:id="rId40"/>
    <sheet name="2023 24 Q3" sheetId="44" r:id="rId41"/>
    <sheet name="2023 24 Q4" sheetId="45" r:id="rId42"/>
    <sheet name="202425 Q1" sheetId="46" r:id="rId43"/>
  </sheets>
  <definedNames>
    <definedName name="_xlnm.Print_Area" localSheetId="23">'2019 20 Q2'!$A$1:$Q$26</definedName>
    <definedName name="_xlnm.Print_Area" localSheetId="24">'2019 20 Q3'!$A$1:$Q$26</definedName>
    <definedName name="_xlnm.Print_Area" localSheetId="25">'2019 20 Q4'!$A$1:$Q$26</definedName>
    <definedName name="_xlnm.Print_Area" localSheetId="4">'2019-20'!$A$1:$Q$26</definedName>
    <definedName name="_xlnm.Print_Area" localSheetId="26">'2020 21 Q1'!$A$1:$Q$26</definedName>
    <definedName name="_xlnm.Print_Area" localSheetId="27">'2020 21 Q2'!$A$1:$Q$26</definedName>
    <definedName name="_xlnm.Print_Area" localSheetId="28">'2020 21 Q3'!$A$1:$Q$26</definedName>
    <definedName name="_xlnm.Print_Area" localSheetId="29">'2020 21 Q4'!$A$1:$Q$26</definedName>
    <definedName name="_xlnm.Print_Area" localSheetId="5">'2020-21'!$A$1:$Q$26</definedName>
    <definedName name="_xlnm.Print_Area" localSheetId="30">'2021 22 Q1'!$A$1:$Q$26</definedName>
    <definedName name="_xlnm.Print_Area" localSheetId="31">'2021 22 Q2'!$A$1:$Q$26</definedName>
    <definedName name="_xlnm.Print_Area" localSheetId="32">'2021 22 Q3'!$A$1:$Q$26</definedName>
    <definedName name="_xlnm.Print_Area" localSheetId="6">'2021-22'!$A$1:$Q$26</definedName>
    <definedName name="_xlnm.Print_Area" localSheetId="7">'2022-23'!$A$1:$Q$26</definedName>
    <definedName name="_xlnm.Print_Area" localSheetId="8">'2023-24'!$A$1:$Q$26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27" l="1"/>
  <c r="Q19" i="27"/>
  <c r="Q20" i="27"/>
  <c r="Q21" i="27"/>
  <c r="Q22" i="27"/>
  <c r="Q23" i="27"/>
  <c r="Q24" i="27"/>
  <c r="Q25" i="27"/>
  <c r="Q26" i="27"/>
  <c r="Q17" i="27"/>
  <c r="Q4" i="27"/>
  <c r="Q5" i="27"/>
  <c r="Q6" i="27"/>
  <c r="Q7" i="27"/>
  <c r="Q8" i="27"/>
  <c r="Q9" i="27"/>
  <c r="Q10" i="27"/>
  <c r="Q11" i="27"/>
  <c r="Q12" i="27"/>
  <c r="Q3" i="27"/>
  <c r="Q17" i="22"/>
  <c r="Q18" i="22"/>
  <c r="Q19" i="22"/>
  <c r="Q20" i="22"/>
  <c r="Q21" i="22"/>
  <c r="Q22" i="22"/>
  <c r="Q23" i="22"/>
  <c r="Q24" i="22"/>
  <c r="Q25" i="22"/>
  <c r="Q16" i="22"/>
  <c r="Q4" i="22"/>
  <c r="Q5" i="22"/>
  <c r="Q6" i="22"/>
  <c r="Q7" i="22"/>
  <c r="Q8" i="22"/>
  <c r="Q9" i="22"/>
  <c r="Q10" i="22"/>
  <c r="Q11" i="22"/>
  <c r="Q12" i="22"/>
  <c r="Q3" i="22"/>
  <c r="Q25" i="30" l="1"/>
  <c r="Q24" i="30"/>
  <c r="Q23" i="30"/>
  <c r="Q22" i="30"/>
  <c r="Q21" i="30"/>
  <c r="Q20" i="30"/>
  <c r="Q19" i="30"/>
  <c r="Q18" i="30"/>
  <c r="Q16" i="30" s="1"/>
  <c r="Q17" i="30"/>
  <c r="Q12" i="30"/>
  <c r="Q11" i="30"/>
  <c r="Q10" i="30"/>
  <c r="Q9" i="30"/>
  <c r="Q8" i="30"/>
  <c r="Q7" i="30"/>
  <c r="Q6" i="30"/>
  <c r="Q5" i="30"/>
  <c r="Q4" i="30"/>
  <c r="Q25" i="29"/>
  <c r="Q24" i="29"/>
  <c r="Q23" i="29"/>
  <c r="Q22" i="29"/>
  <c r="Q21" i="29"/>
  <c r="Q20" i="29"/>
  <c r="Q19" i="29"/>
  <c r="Q18" i="29"/>
  <c r="Q17" i="29"/>
  <c r="Q12" i="29"/>
  <c r="Q11" i="29"/>
  <c r="Q10" i="29"/>
  <c r="Q9" i="29"/>
  <c r="Q8" i="29"/>
  <c r="Q7" i="29"/>
  <c r="Q6" i="29"/>
  <c r="Q5" i="29"/>
  <c r="Q4" i="29"/>
  <c r="Q25" i="28"/>
  <c r="Q24" i="28"/>
  <c r="Q23" i="28"/>
  <c r="Q22" i="28"/>
  <c r="Q21" i="28"/>
  <c r="Q20" i="28"/>
  <c r="Q19" i="28"/>
  <c r="Q18" i="28"/>
  <c r="Q17" i="28"/>
  <c r="Q12" i="28"/>
  <c r="Q11" i="28"/>
  <c r="Q10" i="28"/>
  <c r="Q9" i="28"/>
  <c r="Q8" i="28"/>
  <c r="Q7" i="28"/>
  <c r="Q6" i="28"/>
  <c r="Q5" i="28"/>
  <c r="Q4" i="28"/>
  <c r="Q3" i="30" l="1"/>
  <c r="Q16" i="29"/>
  <c r="Q3" i="29"/>
  <c r="Q16" i="28"/>
  <c r="Q3" i="28"/>
  <c r="Q25" i="26"/>
  <c r="Q24" i="26"/>
  <c r="Q23" i="26"/>
  <c r="Q22" i="26"/>
  <c r="Q21" i="26"/>
  <c r="Q20" i="26"/>
  <c r="Q19" i="26"/>
  <c r="Q18" i="26"/>
  <c r="Q17" i="26"/>
  <c r="Q12" i="26"/>
  <c r="Q11" i="26"/>
  <c r="Q10" i="26"/>
  <c r="Q9" i="26"/>
  <c r="Q8" i="26"/>
  <c r="Q7" i="26"/>
  <c r="Q6" i="26"/>
  <c r="Q5" i="26"/>
  <c r="Q4" i="26"/>
  <c r="Q3" i="26" l="1"/>
  <c r="Q16" i="26"/>
  <c r="Q25" i="25"/>
  <c r="Q24" i="25"/>
  <c r="Q23" i="25"/>
  <c r="Q22" i="25"/>
  <c r="Q21" i="25"/>
  <c r="Q20" i="25"/>
  <c r="Q19" i="25"/>
  <c r="Q18" i="25"/>
  <c r="Q17" i="25"/>
  <c r="Q12" i="25"/>
  <c r="Q11" i="25"/>
  <c r="Q10" i="25"/>
  <c r="Q9" i="25"/>
  <c r="Q8" i="25"/>
  <c r="Q7" i="25"/>
  <c r="Q6" i="25"/>
  <c r="Q5" i="25"/>
  <c r="Q4" i="25"/>
  <c r="Q3" i="25" l="1"/>
  <c r="Q16" i="25"/>
  <c r="Q17" i="24"/>
  <c r="Q18" i="24"/>
  <c r="Q19" i="24"/>
  <c r="Q20" i="24"/>
  <c r="Q21" i="24"/>
  <c r="Q22" i="24"/>
  <c r="Q23" i="24"/>
  <c r="Q24" i="24"/>
  <c r="Q25" i="24"/>
  <c r="Q16" i="24" l="1"/>
  <c r="Q12" i="24" l="1"/>
  <c r="Q11" i="24"/>
  <c r="Q10" i="24"/>
  <c r="Q9" i="24"/>
  <c r="Q8" i="24"/>
  <c r="Q7" i="24"/>
  <c r="Q6" i="24"/>
  <c r="Q5" i="24"/>
  <c r="Q4" i="24"/>
  <c r="Q3" i="24" l="1"/>
  <c r="Q17" i="23"/>
  <c r="Q18" i="23"/>
  <c r="Q19" i="23"/>
  <c r="Q20" i="23"/>
  <c r="Q21" i="23"/>
  <c r="Q22" i="23"/>
  <c r="Q23" i="23"/>
  <c r="Q24" i="23"/>
  <c r="Q25" i="23"/>
  <c r="Q16" i="23"/>
  <c r="Q4" i="23"/>
  <c r="Q5" i="23"/>
  <c r="Q6" i="23"/>
  <c r="Q7" i="23"/>
  <c r="Q8" i="23"/>
  <c r="Q9" i="23"/>
  <c r="Q10" i="23"/>
  <c r="Q11" i="23"/>
  <c r="Q12" i="23"/>
  <c r="Q3" i="23"/>
  <c r="B17" i="14" l="1"/>
  <c r="B18" i="14"/>
  <c r="B19" i="14"/>
  <c r="B20" i="14"/>
  <c r="B21" i="14"/>
  <c r="B22" i="14"/>
  <c r="B23" i="14"/>
  <c r="B24" i="14"/>
  <c r="B25" i="14"/>
  <c r="B16" i="14"/>
  <c r="B4" i="14"/>
  <c r="B5" i="14"/>
  <c r="B6" i="14"/>
  <c r="B7" i="14"/>
  <c r="B8" i="14"/>
  <c r="B9" i="14"/>
  <c r="B10" i="14"/>
  <c r="B11" i="14"/>
  <c r="B12" i="14"/>
  <c r="B3" i="14"/>
  <c r="B18" i="13"/>
  <c r="B19" i="13"/>
  <c r="B20" i="13"/>
  <c r="B21" i="13"/>
  <c r="B22" i="13"/>
  <c r="B23" i="13"/>
  <c r="B24" i="13"/>
  <c r="B25" i="13"/>
  <c r="B26" i="13"/>
  <c r="B17" i="13"/>
  <c r="B4" i="13"/>
  <c r="B5" i="13"/>
  <c r="B6" i="13"/>
  <c r="B7" i="13"/>
  <c r="B8" i="13"/>
  <c r="B9" i="13"/>
  <c r="B10" i="13"/>
  <c r="B11" i="13"/>
  <c r="B12" i="13"/>
  <c r="B3" i="13"/>
  <c r="B26" i="12"/>
  <c r="B25" i="12"/>
  <c r="B24" i="12"/>
  <c r="B23" i="12"/>
  <c r="B22" i="12"/>
  <c r="B21" i="12"/>
  <c r="B20" i="12"/>
  <c r="B19" i="12"/>
  <c r="B18" i="12"/>
  <c r="B17" i="12"/>
  <c r="P25" i="17"/>
  <c r="O25" i="17"/>
  <c r="N25" i="17"/>
  <c r="M25" i="17"/>
  <c r="L25" i="17"/>
  <c r="Q25" i="17" s="1"/>
  <c r="P24" i="17"/>
  <c r="O24" i="17"/>
  <c r="N24" i="17"/>
  <c r="M24" i="17"/>
  <c r="L24" i="17"/>
  <c r="P23" i="17"/>
  <c r="O23" i="17"/>
  <c r="N23" i="17"/>
  <c r="M23" i="17"/>
  <c r="L23" i="17"/>
  <c r="P22" i="17"/>
  <c r="O22" i="17"/>
  <c r="N22" i="17"/>
  <c r="M22" i="17"/>
  <c r="L22" i="17"/>
  <c r="P21" i="17"/>
  <c r="O21" i="17"/>
  <c r="N21" i="17"/>
  <c r="M21" i="17"/>
  <c r="L21" i="17"/>
  <c r="Q21" i="17" s="1"/>
  <c r="P20" i="17"/>
  <c r="O20" i="17"/>
  <c r="N20" i="17"/>
  <c r="M20" i="17"/>
  <c r="L20" i="17"/>
  <c r="Q20" i="17" s="1"/>
  <c r="P19" i="17"/>
  <c r="O19" i="17"/>
  <c r="N19" i="17"/>
  <c r="M19" i="17"/>
  <c r="Q19" i="17" s="1"/>
  <c r="L19" i="17"/>
  <c r="P18" i="17"/>
  <c r="O18" i="17"/>
  <c r="N18" i="17"/>
  <c r="M18" i="17"/>
  <c r="L18" i="17"/>
  <c r="P17" i="17"/>
  <c r="O17" i="17"/>
  <c r="Q17" i="17" s="1"/>
  <c r="N17" i="17"/>
  <c r="M17" i="17"/>
  <c r="L17" i="17"/>
  <c r="P16" i="17"/>
  <c r="O16" i="17"/>
  <c r="N16" i="17"/>
  <c r="M16" i="17"/>
  <c r="L16" i="17"/>
  <c r="P12" i="17"/>
  <c r="O12" i="17"/>
  <c r="N12" i="17"/>
  <c r="M12" i="17"/>
  <c r="L12" i="17"/>
  <c r="P11" i="17"/>
  <c r="O11" i="17"/>
  <c r="N11" i="17"/>
  <c r="M11" i="17"/>
  <c r="L11" i="17"/>
  <c r="P10" i="17"/>
  <c r="O10" i="17"/>
  <c r="N10" i="17"/>
  <c r="M10" i="17"/>
  <c r="Q10" i="17" s="1"/>
  <c r="L10" i="17"/>
  <c r="P9" i="17"/>
  <c r="O9" i="17"/>
  <c r="N9" i="17"/>
  <c r="M9" i="17"/>
  <c r="L9" i="17"/>
  <c r="Q9" i="17"/>
  <c r="P8" i="17"/>
  <c r="Q8" i="17" s="1"/>
  <c r="O8" i="17"/>
  <c r="N8" i="17"/>
  <c r="M8" i="17"/>
  <c r="L8" i="17"/>
  <c r="P7" i="17"/>
  <c r="O7" i="17"/>
  <c r="N7" i="17"/>
  <c r="M7" i="17"/>
  <c r="L7" i="17"/>
  <c r="P6" i="17"/>
  <c r="O6" i="17"/>
  <c r="N6" i="17"/>
  <c r="M6" i="17"/>
  <c r="L6" i="17"/>
  <c r="Q6" i="17" s="1"/>
  <c r="P5" i="17"/>
  <c r="O5" i="17"/>
  <c r="N5" i="17"/>
  <c r="M5" i="17"/>
  <c r="L5" i="17"/>
  <c r="P4" i="17"/>
  <c r="O4" i="17"/>
  <c r="N4" i="17"/>
  <c r="M4" i="17"/>
  <c r="L4" i="17"/>
  <c r="P3" i="17"/>
  <c r="O3" i="17"/>
  <c r="N3" i="17"/>
  <c r="M3" i="17"/>
  <c r="L3" i="17"/>
  <c r="Q3" i="17" s="1"/>
  <c r="P25" i="15"/>
  <c r="O25" i="15"/>
  <c r="N25" i="15"/>
  <c r="M25" i="15"/>
  <c r="L25" i="15"/>
  <c r="P24" i="15"/>
  <c r="O24" i="15"/>
  <c r="N24" i="15"/>
  <c r="M24" i="15"/>
  <c r="L24" i="15"/>
  <c r="P23" i="15"/>
  <c r="O23" i="15"/>
  <c r="N23" i="15"/>
  <c r="M23" i="15"/>
  <c r="L23" i="15"/>
  <c r="Q23" i="15" s="1"/>
  <c r="P22" i="15"/>
  <c r="O22" i="15"/>
  <c r="N22" i="15"/>
  <c r="M22" i="15"/>
  <c r="L22" i="15"/>
  <c r="P21" i="15"/>
  <c r="O21" i="15"/>
  <c r="N21" i="15"/>
  <c r="Q21" i="15" s="1"/>
  <c r="M21" i="15"/>
  <c r="L21" i="15"/>
  <c r="P20" i="15"/>
  <c r="O20" i="15"/>
  <c r="N20" i="15"/>
  <c r="M20" i="15"/>
  <c r="L20" i="15"/>
  <c r="Q20" i="15" s="1"/>
  <c r="P19" i="15"/>
  <c r="O19" i="15"/>
  <c r="N19" i="15"/>
  <c r="M19" i="15"/>
  <c r="L19" i="15"/>
  <c r="P18" i="15"/>
  <c r="O18" i="15"/>
  <c r="N18" i="15"/>
  <c r="M18" i="15"/>
  <c r="L18" i="15"/>
  <c r="P17" i="15"/>
  <c r="O17" i="15"/>
  <c r="N17" i="15"/>
  <c r="M17" i="15"/>
  <c r="L17" i="15"/>
  <c r="P16" i="15"/>
  <c r="O16" i="15"/>
  <c r="N16" i="15"/>
  <c r="M16" i="15"/>
  <c r="L16" i="15"/>
  <c r="P12" i="15"/>
  <c r="O12" i="15"/>
  <c r="N12" i="15"/>
  <c r="Q12" i="15" s="1"/>
  <c r="M12" i="15"/>
  <c r="L12" i="15"/>
  <c r="P11" i="15"/>
  <c r="O11" i="15"/>
  <c r="N11" i="15"/>
  <c r="M11" i="15"/>
  <c r="L11" i="15"/>
  <c r="Q11" i="15" s="1"/>
  <c r="P10" i="15"/>
  <c r="Q10" i="15" s="1"/>
  <c r="O10" i="15"/>
  <c r="N10" i="15"/>
  <c r="M10" i="15"/>
  <c r="L10" i="15"/>
  <c r="P9" i="15"/>
  <c r="O9" i="15"/>
  <c r="N9" i="15"/>
  <c r="M9" i="15"/>
  <c r="Q9" i="15" s="1"/>
  <c r="L9" i="15"/>
  <c r="P8" i="15"/>
  <c r="O8" i="15"/>
  <c r="N8" i="15"/>
  <c r="M8" i="15"/>
  <c r="L8" i="15"/>
  <c r="P7" i="15"/>
  <c r="O7" i="15"/>
  <c r="Q7" i="15" s="1"/>
  <c r="N7" i="15"/>
  <c r="M7" i="15"/>
  <c r="L7" i="15"/>
  <c r="P6" i="15"/>
  <c r="O6" i="15"/>
  <c r="N6" i="15"/>
  <c r="M6" i="15"/>
  <c r="L6" i="15"/>
  <c r="P5" i="15"/>
  <c r="O5" i="15"/>
  <c r="N5" i="15"/>
  <c r="M5" i="15"/>
  <c r="L5" i="15"/>
  <c r="P4" i="15"/>
  <c r="O4" i="15"/>
  <c r="N4" i="15"/>
  <c r="M4" i="15"/>
  <c r="L4" i="15"/>
  <c r="P3" i="15"/>
  <c r="O3" i="15"/>
  <c r="N3" i="15"/>
  <c r="M3" i="15"/>
  <c r="L3" i="15"/>
  <c r="Q3" i="15" s="1"/>
  <c r="Q23" i="17"/>
  <c r="Q16" i="17"/>
  <c r="Q22" i="17"/>
  <c r="Q24" i="17"/>
  <c r="Q18" i="17"/>
  <c r="Q12" i="17"/>
  <c r="Q5" i="17"/>
  <c r="Q11" i="17"/>
  <c r="Q7" i="17"/>
  <c r="Q4" i="17"/>
  <c r="Q19" i="15"/>
  <c r="Q18" i="15"/>
  <c r="Q16" i="15"/>
  <c r="Q24" i="15"/>
  <c r="Q17" i="15"/>
  <c r="Q25" i="15"/>
  <c r="Q22" i="15"/>
  <c r="Q8" i="15"/>
  <c r="Q5" i="15"/>
  <c r="Q4" i="15"/>
  <c r="Q6" i="15"/>
  <c r="P4" i="14"/>
  <c r="P5" i="14"/>
  <c r="P6" i="14"/>
  <c r="P7" i="14"/>
  <c r="Q7" i="14" s="1"/>
  <c r="P8" i="14"/>
  <c r="P9" i="14"/>
  <c r="P10" i="14"/>
  <c r="P11" i="14"/>
  <c r="P12" i="14"/>
  <c r="P3" i="14"/>
  <c r="O4" i="14"/>
  <c r="O5" i="14"/>
  <c r="O6" i="14"/>
  <c r="O7" i="14"/>
  <c r="O8" i="14"/>
  <c r="O9" i="14"/>
  <c r="O10" i="14"/>
  <c r="O11" i="14"/>
  <c r="O12" i="14"/>
  <c r="O3" i="14"/>
  <c r="Q3" i="14" s="1"/>
  <c r="N4" i="14"/>
  <c r="Q4" i="14" s="1"/>
  <c r="N5" i="14"/>
  <c r="N6" i="14"/>
  <c r="N7" i="14"/>
  <c r="N8" i="14"/>
  <c r="N9" i="14"/>
  <c r="N10" i="14"/>
  <c r="N11" i="14"/>
  <c r="Q11" i="14" s="1"/>
  <c r="N12" i="14"/>
  <c r="Q12" i="14" s="1"/>
  <c r="N3" i="14"/>
  <c r="M4" i="14"/>
  <c r="M5" i="14"/>
  <c r="M6" i="14"/>
  <c r="Q6" i="14" s="1"/>
  <c r="M7" i="14"/>
  <c r="M8" i="14"/>
  <c r="M9" i="14"/>
  <c r="Q9" i="14" s="1"/>
  <c r="M10" i="14"/>
  <c r="M11" i="14"/>
  <c r="M12" i="14"/>
  <c r="M3" i="14"/>
  <c r="L4" i="14"/>
  <c r="L5" i="14"/>
  <c r="Q5" i="14" s="1"/>
  <c r="L6" i="14"/>
  <c r="L7" i="14"/>
  <c r="L8" i="14"/>
  <c r="Q8" i="14" s="1"/>
  <c r="L9" i="14"/>
  <c r="L10" i="14"/>
  <c r="Q10" i="14" s="1"/>
  <c r="L11" i="14"/>
  <c r="L12" i="14"/>
  <c r="L3" i="14"/>
  <c r="P17" i="14"/>
  <c r="P18" i="14"/>
  <c r="P19" i="14"/>
  <c r="P20" i="14"/>
  <c r="P21" i="14"/>
  <c r="P22" i="14"/>
  <c r="P23" i="14"/>
  <c r="P24" i="14"/>
  <c r="P25" i="14"/>
  <c r="P16" i="14"/>
  <c r="O17" i="14"/>
  <c r="O18" i="14"/>
  <c r="O19" i="14"/>
  <c r="O20" i="14"/>
  <c r="O21" i="14"/>
  <c r="O22" i="14"/>
  <c r="O23" i="14"/>
  <c r="Q23" i="14" s="1"/>
  <c r="O24" i="14"/>
  <c r="O25" i="14"/>
  <c r="O16" i="14"/>
  <c r="N17" i="14"/>
  <c r="N18" i="14"/>
  <c r="N19" i="14"/>
  <c r="N20" i="14"/>
  <c r="N21" i="14"/>
  <c r="N22" i="14"/>
  <c r="N23" i="14"/>
  <c r="N24" i="14"/>
  <c r="N25" i="14"/>
  <c r="N16" i="14"/>
  <c r="M17" i="14"/>
  <c r="M18" i="14"/>
  <c r="M19" i="14"/>
  <c r="Q19" i="14" s="1"/>
  <c r="M20" i="14"/>
  <c r="Q20" i="14" s="1"/>
  <c r="M21" i="14"/>
  <c r="M22" i="14"/>
  <c r="M23" i="14"/>
  <c r="M24" i="14"/>
  <c r="Q24" i="14" s="1"/>
  <c r="M25" i="14"/>
  <c r="M16" i="14"/>
  <c r="L17" i="14"/>
  <c r="Q17" i="14" s="1"/>
  <c r="L18" i="14"/>
  <c r="Q18" i="14" s="1"/>
  <c r="L19" i="14"/>
  <c r="L20" i="14"/>
  <c r="L21" i="14"/>
  <c r="Q21" i="14" s="1"/>
  <c r="L22" i="14"/>
  <c r="Q22" i="14" s="1"/>
  <c r="L23" i="14"/>
  <c r="L24" i="14"/>
  <c r="L25" i="14"/>
  <c r="L16" i="14"/>
  <c r="Q16" i="14" s="1"/>
  <c r="Q25" i="14"/>
  <c r="P26" i="1"/>
  <c r="O26" i="1"/>
  <c r="N26" i="1"/>
  <c r="M26" i="1"/>
  <c r="L26" i="1"/>
  <c r="Q26" i="1" s="1"/>
  <c r="P25" i="1"/>
  <c r="O25" i="1"/>
  <c r="N25" i="1"/>
  <c r="M25" i="1"/>
  <c r="L25" i="1"/>
  <c r="Q25" i="1" s="1"/>
  <c r="P24" i="1"/>
  <c r="O24" i="1"/>
  <c r="N24" i="1"/>
  <c r="M24" i="1"/>
  <c r="L24" i="1"/>
  <c r="Q24" i="1" s="1"/>
  <c r="P23" i="1"/>
  <c r="O23" i="1"/>
  <c r="N23" i="1"/>
  <c r="M23" i="1"/>
  <c r="Q23" i="1" s="1"/>
  <c r="L23" i="1"/>
  <c r="P22" i="1"/>
  <c r="O22" i="1"/>
  <c r="N22" i="1"/>
  <c r="M22" i="1"/>
  <c r="L22" i="1"/>
  <c r="Q22" i="1" s="1"/>
  <c r="P21" i="1"/>
  <c r="O21" i="1"/>
  <c r="N21" i="1"/>
  <c r="M21" i="1"/>
  <c r="L21" i="1"/>
  <c r="Q21" i="1" s="1"/>
  <c r="P20" i="1"/>
  <c r="O20" i="1"/>
  <c r="N20" i="1"/>
  <c r="M20" i="1"/>
  <c r="L20" i="1"/>
  <c r="Q20" i="1" s="1"/>
  <c r="P19" i="1"/>
  <c r="O19" i="1"/>
  <c r="N19" i="1"/>
  <c r="M19" i="1"/>
  <c r="Q19" i="1" s="1"/>
  <c r="L19" i="1"/>
  <c r="P18" i="1"/>
  <c r="O18" i="1"/>
  <c r="N18" i="1"/>
  <c r="M18" i="1"/>
  <c r="L18" i="1"/>
  <c r="Q18" i="1" s="1"/>
  <c r="P12" i="1"/>
  <c r="O12" i="1"/>
  <c r="N12" i="1"/>
  <c r="M12" i="1"/>
  <c r="L12" i="1"/>
  <c r="Q12" i="1" s="1"/>
  <c r="P11" i="1"/>
  <c r="O11" i="1"/>
  <c r="N11" i="1"/>
  <c r="M11" i="1"/>
  <c r="Q11" i="1" s="1"/>
  <c r="L11" i="1"/>
  <c r="P10" i="1"/>
  <c r="O10" i="1"/>
  <c r="N10" i="1"/>
  <c r="M10" i="1"/>
  <c r="L10" i="1"/>
  <c r="Q10" i="1" s="1"/>
  <c r="P9" i="1"/>
  <c r="O9" i="1"/>
  <c r="N9" i="1"/>
  <c r="M9" i="1"/>
  <c r="L9" i="1"/>
  <c r="Q9" i="1" s="1"/>
  <c r="P8" i="1"/>
  <c r="O8" i="1"/>
  <c r="N8" i="1"/>
  <c r="M8" i="1"/>
  <c r="L8" i="1"/>
  <c r="Q8" i="1" s="1"/>
  <c r="P7" i="1"/>
  <c r="O7" i="1"/>
  <c r="N7" i="1"/>
  <c r="M7" i="1"/>
  <c r="Q7" i="1" s="1"/>
  <c r="L7" i="1"/>
  <c r="P6" i="1"/>
  <c r="O6" i="1"/>
  <c r="N6" i="1"/>
  <c r="M6" i="1"/>
  <c r="L6" i="1"/>
  <c r="Q6" i="1" s="1"/>
  <c r="P5" i="1"/>
  <c r="O5" i="1"/>
  <c r="N5" i="1"/>
  <c r="M5" i="1"/>
  <c r="L5" i="1"/>
  <c r="Q5" i="1" s="1"/>
  <c r="P4" i="1"/>
  <c r="O4" i="1"/>
  <c r="N4" i="1"/>
  <c r="M4" i="1"/>
  <c r="L4" i="1"/>
  <c r="Q4" i="1" s="1"/>
  <c r="P26" i="10"/>
  <c r="O26" i="10"/>
  <c r="N26" i="10"/>
  <c r="M26" i="10"/>
  <c r="Q26" i="10"/>
  <c r="L26" i="10"/>
  <c r="P25" i="10"/>
  <c r="O25" i="10"/>
  <c r="N25" i="10"/>
  <c r="M25" i="10"/>
  <c r="Q25" i="10" s="1"/>
  <c r="L25" i="10"/>
  <c r="P24" i="10"/>
  <c r="O24" i="10"/>
  <c r="N24" i="10"/>
  <c r="M24" i="10"/>
  <c r="L24" i="10"/>
  <c r="Q24" i="10" s="1"/>
  <c r="P23" i="10"/>
  <c r="O23" i="10"/>
  <c r="N23" i="10"/>
  <c r="M23" i="10"/>
  <c r="Q23" i="10" s="1"/>
  <c r="L23" i="10"/>
  <c r="P22" i="10"/>
  <c r="O22" i="10"/>
  <c r="N22" i="10"/>
  <c r="M22" i="10"/>
  <c r="Q22" i="10"/>
  <c r="L22" i="10"/>
  <c r="P21" i="10"/>
  <c r="O21" i="10"/>
  <c r="N21" i="10"/>
  <c r="M21" i="10"/>
  <c r="L21" i="10"/>
  <c r="Q21" i="10"/>
  <c r="P20" i="10"/>
  <c r="O20" i="10"/>
  <c r="N20" i="10"/>
  <c r="M20" i="10"/>
  <c r="L20" i="10"/>
  <c r="Q20" i="10"/>
  <c r="P19" i="10"/>
  <c r="O19" i="10"/>
  <c r="N19" i="10"/>
  <c r="M19" i="10"/>
  <c r="Q19" i="10" s="1"/>
  <c r="L19" i="10"/>
  <c r="P18" i="10"/>
  <c r="O18" i="10"/>
  <c r="N18" i="10"/>
  <c r="M18" i="10"/>
  <c r="Q18" i="10"/>
  <c r="L18" i="10"/>
  <c r="P12" i="10"/>
  <c r="O12" i="10"/>
  <c r="N12" i="10"/>
  <c r="M12" i="10"/>
  <c r="L12" i="10"/>
  <c r="Q12" i="10"/>
  <c r="P11" i="10"/>
  <c r="O11" i="10"/>
  <c r="N11" i="10"/>
  <c r="M11" i="10"/>
  <c r="Q11" i="10" s="1"/>
  <c r="L11" i="10"/>
  <c r="P10" i="10"/>
  <c r="O10" i="10"/>
  <c r="N10" i="10"/>
  <c r="M10" i="10"/>
  <c r="Q10" i="10" s="1"/>
  <c r="L10" i="10"/>
  <c r="P9" i="10"/>
  <c r="O9" i="10"/>
  <c r="N9" i="10"/>
  <c r="M9" i="10"/>
  <c r="Q9" i="10" s="1"/>
  <c r="L9" i="10"/>
  <c r="P8" i="10"/>
  <c r="O8" i="10"/>
  <c r="N8" i="10"/>
  <c r="M8" i="10"/>
  <c r="L8" i="10"/>
  <c r="Q8" i="10"/>
  <c r="P7" i="10"/>
  <c r="O7" i="10"/>
  <c r="N7" i="10"/>
  <c r="Q7" i="10" s="1"/>
  <c r="M7" i="10"/>
  <c r="L7" i="10"/>
  <c r="P6" i="10"/>
  <c r="O6" i="10"/>
  <c r="N6" i="10"/>
  <c r="M6" i="10"/>
  <c r="Q6" i="10" s="1"/>
  <c r="L6" i="10"/>
  <c r="P5" i="10"/>
  <c r="O5" i="10"/>
  <c r="N5" i="10"/>
  <c r="M5" i="10"/>
  <c r="Q5" i="10" s="1"/>
  <c r="L5" i="10"/>
  <c r="P4" i="10"/>
  <c r="O4" i="10"/>
  <c r="N4" i="10"/>
  <c r="M4" i="10"/>
  <c r="L4" i="10"/>
  <c r="Q4" i="10"/>
  <c r="P26" i="9"/>
  <c r="O26" i="9"/>
  <c r="N26" i="9"/>
  <c r="M26" i="9"/>
  <c r="L26" i="9"/>
  <c r="Q26" i="9" s="1"/>
  <c r="P25" i="9"/>
  <c r="O25" i="9"/>
  <c r="N25" i="9"/>
  <c r="M25" i="9"/>
  <c r="Q25" i="9" s="1"/>
  <c r="L25" i="9"/>
  <c r="P24" i="9"/>
  <c r="O24" i="9"/>
  <c r="N24" i="9"/>
  <c r="M24" i="9"/>
  <c r="L24" i="9"/>
  <c r="Q24" i="9"/>
  <c r="P23" i="9"/>
  <c r="O23" i="9"/>
  <c r="N23" i="9"/>
  <c r="M23" i="9"/>
  <c r="L23" i="9"/>
  <c r="Q23" i="9" s="1"/>
  <c r="P22" i="9"/>
  <c r="O22" i="9"/>
  <c r="N22" i="9"/>
  <c r="M22" i="9"/>
  <c r="L22" i="9"/>
  <c r="Q22" i="9" s="1"/>
  <c r="P21" i="9"/>
  <c r="O21" i="9"/>
  <c r="N21" i="9"/>
  <c r="M21" i="9"/>
  <c r="L21" i="9"/>
  <c r="Q21" i="9" s="1"/>
  <c r="P20" i="9"/>
  <c r="O20" i="9"/>
  <c r="N20" i="9"/>
  <c r="M20" i="9"/>
  <c r="Q20" i="9" s="1"/>
  <c r="L20" i="9"/>
  <c r="P19" i="9"/>
  <c r="O19" i="9"/>
  <c r="N19" i="9"/>
  <c r="M19" i="9"/>
  <c r="L19" i="9"/>
  <c r="Q19" i="9" s="1"/>
  <c r="P18" i="9"/>
  <c r="O18" i="9"/>
  <c r="N18" i="9"/>
  <c r="M18" i="9"/>
  <c r="L18" i="9"/>
  <c r="Q18" i="9" s="1"/>
  <c r="P12" i="9"/>
  <c r="O12" i="9"/>
  <c r="N12" i="9"/>
  <c r="M12" i="9"/>
  <c r="Q12" i="9" s="1"/>
  <c r="L12" i="9"/>
  <c r="P11" i="9"/>
  <c r="O11" i="9"/>
  <c r="N11" i="9"/>
  <c r="M11" i="9"/>
  <c r="L11" i="9"/>
  <c r="Q11" i="9" s="1"/>
  <c r="P10" i="9"/>
  <c r="O10" i="9"/>
  <c r="N10" i="9"/>
  <c r="M10" i="9"/>
  <c r="L10" i="9"/>
  <c r="Q10" i="9"/>
  <c r="P9" i="9"/>
  <c r="O9" i="9"/>
  <c r="N9" i="9"/>
  <c r="M9" i="9"/>
  <c r="L9" i="9"/>
  <c r="Q9" i="9" s="1"/>
  <c r="P8" i="9"/>
  <c r="O8" i="9"/>
  <c r="N8" i="9"/>
  <c r="M8" i="9"/>
  <c r="Q8" i="9" s="1"/>
  <c r="L8" i="9"/>
  <c r="P7" i="9"/>
  <c r="O7" i="9"/>
  <c r="N7" i="9"/>
  <c r="M7" i="9"/>
  <c r="L7" i="9"/>
  <c r="Q7" i="9" s="1"/>
  <c r="P6" i="9"/>
  <c r="O6" i="9"/>
  <c r="N6" i="9"/>
  <c r="M6" i="9"/>
  <c r="L6" i="9"/>
  <c r="Q6" i="9" s="1"/>
  <c r="P5" i="9"/>
  <c r="O5" i="9"/>
  <c r="N5" i="9"/>
  <c r="M5" i="9"/>
  <c r="L5" i="9"/>
  <c r="Q5" i="9" s="1"/>
  <c r="P4" i="9"/>
  <c r="O4" i="9"/>
  <c r="N4" i="9"/>
  <c r="M4" i="9"/>
  <c r="L4" i="9"/>
  <c r="Q4" i="9"/>
  <c r="P26" i="2"/>
  <c r="O26" i="2"/>
  <c r="N26" i="2"/>
  <c r="M26" i="2"/>
  <c r="Q26" i="2"/>
  <c r="L26" i="2"/>
  <c r="P25" i="2"/>
  <c r="O25" i="2"/>
  <c r="N25" i="2"/>
  <c r="M25" i="2"/>
  <c r="Q25" i="2" s="1"/>
  <c r="L25" i="2"/>
  <c r="P24" i="2"/>
  <c r="O24" i="2"/>
  <c r="N24" i="2"/>
  <c r="M24" i="2"/>
  <c r="L24" i="2"/>
  <c r="Q24" i="2"/>
  <c r="P23" i="2"/>
  <c r="O23" i="2"/>
  <c r="N23" i="2"/>
  <c r="M23" i="2"/>
  <c r="Q23" i="2" s="1"/>
  <c r="L23" i="2"/>
  <c r="P22" i="2"/>
  <c r="O22" i="2"/>
  <c r="N22" i="2"/>
  <c r="M22" i="2"/>
  <c r="Q22" i="2"/>
  <c r="L22" i="2"/>
  <c r="P21" i="2"/>
  <c r="O21" i="2"/>
  <c r="N21" i="2"/>
  <c r="M21" i="2"/>
  <c r="Q21" i="2" s="1"/>
  <c r="L21" i="2"/>
  <c r="P20" i="2"/>
  <c r="O20" i="2"/>
  <c r="N20" i="2"/>
  <c r="M20" i="2"/>
  <c r="L20" i="2"/>
  <c r="Q20" i="2"/>
  <c r="P19" i="2"/>
  <c r="O19" i="2"/>
  <c r="N19" i="2"/>
  <c r="M19" i="2"/>
  <c r="Q19" i="2" s="1"/>
  <c r="L19" i="2"/>
  <c r="P12" i="2"/>
  <c r="O12" i="2"/>
  <c r="N12" i="2"/>
  <c r="M12" i="2"/>
  <c r="L12" i="2"/>
  <c r="Q12" i="2"/>
  <c r="P11" i="2"/>
  <c r="O11" i="2"/>
  <c r="N11" i="2"/>
  <c r="M11" i="2"/>
  <c r="L11" i="2"/>
  <c r="Q11" i="2" s="1"/>
  <c r="P10" i="2"/>
  <c r="O10" i="2"/>
  <c r="N10" i="2"/>
  <c r="Q10" i="2" s="1"/>
  <c r="M10" i="2"/>
  <c r="L10" i="2"/>
  <c r="P9" i="2"/>
  <c r="O9" i="2"/>
  <c r="N9" i="2"/>
  <c r="M9" i="2"/>
  <c r="L9" i="2"/>
  <c r="Q9" i="2" s="1"/>
  <c r="P8" i="2"/>
  <c r="O8" i="2"/>
  <c r="N8" i="2"/>
  <c r="M8" i="2"/>
  <c r="L8" i="2"/>
  <c r="Q8" i="2"/>
  <c r="P7" i="2"/>
  <c r="O7" i="2"/>
  <c r="N7" i="2"/>
  <c r="M7" i="2"/>
  <c r="L7" i="2"/>
  <c r="Q7" i="2" s="1"/>
  <c r="P6" i="2"/>
  <c r="O6" i="2"/>
  <c r="N6" i="2"/>
  <c r="Q6" i="2" s="1"/>
  <c r="M6" i="2"/>
  <c r="L6" i="2"/>
  <c r="P5" i="2"/>
  <c r="O5" i="2"/>
  <c r="N5" i="2"/>
  <c r="M5" i="2"/>
  <c r="L5" i="2"/>
  <c r="Q5" i="2" s="1"/>
  <c r="P4" i="2"/>
  <c r="O4" i="2"/>
  <c r="N4" i="2"/>
  <c r="M4" i="2"/>
  <c r="L4" i="2"/>
  <c r="Q4" i="2"/>
  <c r="P26" i="3"/>
  <c r="Q26" i="3"/>
  <c r="O26" i="3"/>
  <c r="N26" i="3"/>
  <c r="M26" i="3"/>
  <c r="L26" i="3"/>
  <c r="P25" i="3"/>
  <c r="O25" i="3"/>
  <c r="N25" i="3"/>
  <c r="Q25" i="3"/>
  <c r="M25" i="3"/>
  <c r="L25" i="3"/>
  <c r="P24" i="3"/>
  <c r="O24" i="3"/>
  <c r="N24" i="3"/>
  <c r="M24" i="3"/>
  <c r="L24" i="3"/>
  <c r="Q24" i="3"/>
  <c r="P23" i="3"/>
  <c r="O23" i="3"/>
  <c r="N23" i="3"/>
  <c r="M23" i="3"/>
  <c r="L23" i="3"/>
  <c r="Q23" i="3" s="1"/>
  <c r="P22" i="3"/>
  <c r="Q22" i="3"/>
  <c r="O22" i="3"/>
  <c r="N22" i="3"/>
  <c r="M22" i="3"/>
  <c r="L22" i="3"/>
  <c r="P21" i="3"/>
  <c r="O21" i="3"/>
  <c r="N21" i="3"/>
  <c r="Q21" i="3"/>
  <c r="M21" i="3"/>
  <c r="L21" i="3"/>
  <c r="P20" i="3"/>
  <c r="O20" i="3"/>
  <c r="N20" i="3"/>
  <c r="M20" i="3"/>
  <c r="L20" i="3"/>
  <c r="Q20" i="3"/>
  <c r="P19" i="3"/>
  <c r="O19" i="3"/>
  <c r="N19" i="3"/>
  <c r="M19" i="3"/>
  <c r="L19" i="3"/>
  <c r="Q19" i="3" s="1"/>
  <c r="P18" i="3"/>
  <c r="Q18" i="3"/>
  <c r="O18" i="3"/>
  <c r="N18" i="3"/>
  <c r="M18" i="3"/>
  <c r="L18" i="3"/>
  <c r="P12" i="3"/>
  <c r="O12" i="3"/>
  <c r="N12" i="3"/>
  <c r="M12" i="3"/>
  <c r="L12" i="3"/>
  <c r="Q12" i="3"/>
  <c r="P11" i="3"/>
  <c r="O11" i="3"/>
  <c r="N11" i="3"/>
  <c r="M11" i="3"/>
  <c r="L11" i="3"/>
  <c r="Q11" i="3" s="1"/>
  <c r="P10" i="3"/>
  <c r="Q10" i="3"/>
  <c r="O10" i="3"/>
  <c r="N10" i="3"/>
  <c r="M10" i="3"/>
  <c r="L10" i="3"/>
  <c r="P9" i="3"/>
  <c r="O9" i="3"/>
  <c r="N9" i="3"/>
  <c r="Q9" i="3"/>
  <c r="M9" i="3"/>
  <c r="L9" i="3"/>
  <c r="P8" i="3"/>
  <c r="O8" i="3"/>
  <c r="N8" i="3"/>
  <c r="M8" i="3"/>
  <c r="L8" i="3"/>
  <c r="Q8" i="3"/>
  <c r="P7" i="3"/>
  <c r="O7" i="3"/>
  <c r="N7" i="3"/>
  <c r="M7" i="3"/>
  <c r="L7" i="3"/>
  <c r="Q7" i="3" s="1"/>
  <c r="P6" i="3"/>
  <c r="Q6" i="3"/>
  <c r="O6" i="3"/>
  <c r="N6" i="3"/>
  <c r="M6" i="3"/>
  <c r="L6" i="3"/>
  <c r="P5" i="3"/>
  <c r="O5" i="3"/>
  <c r="N5" i="3"/>
  <c r="Q5" i="3"/>
  <c r="M5" i="3"/>
  <c r="L5" i="3"/>
  <c r="P4" i="3"/>
  <c r="O4" i="3"/>
  <c r="N4" i="3"/>
  <c r="M4" i="3"/>
  <c r="L4" i="3"/>
  <c r="Q4" i="3"/>
  <c r="P26" i="4"/>
  <c r="O26" i="4"/>
  <c r="N26" i="4"/>
  <c r="M26" i="4"/>
  <c r="L26" i="4"/>
  <c r="Q26" i="4" s="1"/>
  <c r="P25" i="4"/>
  <c r="O25" i="4"/>
  <c r="N25" i="4"/>
  <c r="M25" i="4"/>
  <c r="L25" i="4"/>
  <c r="Q25" i="4" s="1"/>
  <c r="P24" i="4"/>
  <c r="O24" i="4"/>
  <c r="N24" i="4"/>
  <c r="M24" i="4"/>
  <c r="L24" i="4"/>
  <c r="Q24" i="4"/>
  <c r="P23" i="4"/>
  <c r="O23" i="4"/>
  <c r="N23" i="4"/>
  <c r="M23" i="4"/>
  <c r="L23" i="4"/>
  <c r="Q23" i="4" s="1"/>
  <c r="P22" i="4"/>
  <c r="O22" i="4"/>
  <c r="N22" i="4"/>
  <c r="M22" i="4"/>
  <c r="L22" i="4"/>
  <c r="Q22" i="4" s="1"/>
  <c r="P21" i="4"/>
  <c r="O21" i="4"/>
  <c r="N21" i="4"/>
  <c r="M21" i="4"/>
  <c r="L21" i="4"/>
  <c r="Q21" i="4" s="1"/>
  <c r="P20" i="4"/>
  <c r="O20" i="4"/>
  <c r="N20" i="4"/>
  <c r="M20" i="4"/>
  <c r="L20" i="4"/>
  <c r="Q20" i="4"/>
  <c r="P19" i="4"/>
  <c r="O19" i="4"/>
  <c r="N19" i="4"/>
  <c r="M19" i="4"/>
  <c r="L19" i="4"/>
  <c r="Q19" i="4" s="1"/>
  <c r="P18" i="4"/>
  <c r="O18" i="4"/>
  <c r="N18" i="4"/>
  <c r="M18" i="4"/>
  <c r="L18" i="4"/>
  <c r="Q18" i="4" s="1"/>
  <c r="P12" i="4"/>
  <c r="O12" i="4"/>
  <c r="N12" i="4"/>
  <c r="M12" i="4"/>
  <c r="L12" i="4"/>
  <c r="Q12" i="4"/>
  <c r="P11" i="4"/>
  <c r="O11" i="4"/>
  <c r="N11" i="4"/>
  <c r="M11" i="4"/>
  <c r="L11" i="4"/>
  <c r="Q11" i="4" s="1"/>
  <c r="P10" i="4"/>
  <c r="O10" i="4"/>
  <c r="N10" i="4"/>
  <c r="M10" i="4"/>
  <c r="L10" i="4"/>
  <c r="Q10" i="4" s="1"/>
  <c r="P9" i="4"/>
  <c r="O9" i="4"/>
  <c r="N9" i="4"/>
  <c r="M9" i="4"/>
  <c r="L9" i="4"/>
  <c r="Q9" i="4" s="1"/>
  <c r="P8" i="4"/>
  <c r="O8" i="4"/>
  <c r="N8" i="4"/>
  <c r="M8" i="4"/>
  <c r="L8" i="4"/>
  <c r="Q8" i="4"/>
  <c r="P7" i="4"/>
  <c r="O7" i="4"/>
  <c r="N7" i="4"/>
  <c r="M7" i="4"/>
  <c r="L7" i="4"/>
  <c r="Q7" i="4" s="1"/>
  <c r="P6" i="4"/>
  <c r="O6" i="4"/>
  <c r="N6" i="4"/>
  <c r="M6" i="4"/>
  <c r="L6" i="4"/>
  <c r="Q6" i="4" s="1"/>
  <c r="P5" i="4"/>
  <c r="O5" i="4"/>
  <c r="N5" i="4"/>
  <c r="M5" i="4"/>
  <c r="L5" i="4"/>
  <c r="Q5" i="4" s="1"/>
  <c r="P4" i="4"/>
  <c r="O4" i="4"/>
  <c r="N4" i="4"/>
  <c r="M4" i="4"/>
  <c r="L4" i="4"/>
  <c r="Q4" i="4"/>
  <c r="P26" i="5"/>
  <c r="O26" i="5"/>
  <c r="N26" i="5"/>
  <c r="M26" i="5"/>
  <c r="L26" i="5"/>
  <c r="Q26" i="5" s="1"/>
  <c r="P25" i="5"/>
  <c r="O25" i="5"/>
  <c r="N25" i="5"/>
  <c r="M25" i="5"/>
  <c r="L25" i="5"/>
  <c r="Q25" i="5" s="1"/>
  <c r="P24" i="5"/>
  <c r="O24" i="5"/>
  <c r="N24" i="5"/>
  <c r="M24" i="5"/>
  <c r="L24" i="5"/>
  <c r="Q24" i="5" s="1"/>
  <c r="P23" i="5"/>
  <c r="O23" i="5"/>
  <c r="N23" i="5"/>
  <c r="M23" i="5"/>
  <c r="L23" i="5"/>
  <c r="Q23" i="5" s="1"/>
  <c r="P22" i="5"/>
  <c r="O22" i="5"/>
  <c r="N22" i="5"/>
  <c r="Q22" i="5" s="1"/>
  <c r="M22" i="5"/>
  <c r="L22" i="5"/>
  <c r="P21" i="5"/>
  <c r="O21" i="5"/>
  <c r="N21" i="5"/>
  <c r="M21" i="5"/>
  <c r="L21" i="5"/>
  <c r="Q21" i="5" s="1"/>
  <c r="P20" i="5"/>
  <c r="O20" i="5"/>
  <c r="N20" i="5"/>
  <c r="M20" i="5"/>
  <c r="L20" i="5"/>
  <c r="Q20" i="5" s="1"/>
  <c r="P19" i="5"/>
  <c r="O19" i="5"/>
  <c r="N19" i="5"/>
  <c r="M19" i="5"/>
  <c r="L19" i="5"/>
  <c r="Q19" i="5" s="1"/>
  <c r="P18" i="5"/>
  <c r="O18" i="5"/>
  <c r="N18" i="5"/>
  <c r="Q18" i="5" s="1"/>
  <c r="M18" i="5"/>
  <c r="L18" i="5"/>
  <c r="P12" i="5"/>
  <c r="O12" i="5"/>
  <c r="N12" i="5"/>
  <c r="M12" i="5"/>
  <c r="L12" i="5"/>
  <c r="Q12" i="5" s="1"/>
  <c r="P11" i="5"/>
  <c r="O11" i="5"/>
  <c r="N11" i="5"/>
  <c r="M11" i="5"/>
  <c r="L11" i="5"/>
  <c r="Q11" i="5" s="1"/>
  <c r="P10" i="5"/>
  <c r="O10" i="5"/>
  <c r="N10" i="5"/>
  <c r="Q10" i="5" s="1"/>
  <c r="M10" i="5"/>
  <c r="L10" i="5"/>
  <c r="P9" i="5"/>
  <c r="O9" i="5"/>
  <c r="N9" i="5"/>
  <c r="M9" i="5"/>
  <c r="Q9" i="5" s="1"/>
  <c r="L9" i="5"/>
  <c r="P8" i="5"/>
  <c r="O8" i="5"/>
  <c r="N8" i="5"/>
  <c r="M8" i="5"/>
  <c r="L8" i="5"/>
  <c r="Q8" i="5" s="1"/>
  <c r="P7" i="5"/>
  <c r="O7" i="5"/>
  <c r="N7" i="5"/>
  <c r="M7" i="5"/>
  <c r="L7" i="5"/>
  <c r="Q7" i="5" s="1"/>
  <c r="P6" i="5"/>
  <c r="O6" i="5"/>
  <c r="N6" i="5"/>
  <c r="Q6" i="5" s="1"/>
  <c r="M6" i="5"/>
  <c r="L6" i="5"/>
  <c r="P5" i="5"/>
  <c r="O5" i="5"/>
  <c r="N5" i="5"/>
  <c r="M5" i="5"/>
  <c r="Q5" i="5" s="1"/>
  <c r="L5" i="5"/>
  <c r="P4" i="5"/>
  <c r="O4" i="5"/>
  <c r="N4" i="5"/>
  <c r="M4" i="5"/>
  <c r="L4" i="5"/>
  <c r="Q4" i="5" s="1"/>
  <c r="P26" i="6"/>
  <c r="O26" i="6"/>
  <c r="N26" i="6"/>
  <c r="Q26" i="6" s="1"/>
  <c r="M26" i="6"/>
  <c r="L26" i="6"/>
  <c r="P25" i="6"/>
  <c r="O25" i="6"/>
  <c r="N25" i="6"/>
  <c r="M25" i="6"/>
  <c r="L25" i="6"/>
  <c r="Q25" i="6" s="1"/>
  <c r="P24" i="6"/>
  <c r="O24" i="6"/>
  <c r="N24" i="6"/>
  <c r="M24" i="6"/>
  <c r="L24" i="6"/>
  <c r="Q24" i="6" s="1"/>
  <c r="P23" i="6"/>
  <c r="O23" i="6"/>
  <c r="N23" i="6"/>
  <c r="M23" i="6"/>
  <c r="L23" i="6"/>
  <c r="Q23" i="6" s="1"/>
  <c r="P22" i="6"/>
  <c r="O22" i="6"/>
  <c r="N22" i="6"/>
  <c r="Q22" i="6" s="1"/>
  <c r="M22" i="6"/>
  <c r="L22" i="6"/>
  <c r="P21" i="6"/>
  <c r="O21" i="6"/>
  <c r="N21" i="6"/>
  <c r="M21" i="6"/>
  <c r="L21" i="6"/>
  <c r="Q21" i="6" s="1"/>
  <c r="P20" i="6"/>
  <c r="O20" i="6"/>
  <c r="N20" i="6"/>
  <c r="M20" i="6"/>
  <c r="L20" i="6"/>
  <c r="Q20" i="6" s="1"/>
  <c r="P19" i="6"/>
  <c r="O19" i="6"/>
  <c r="N19" i="6"/>
  <c r="M19" i="6"/>
  <c r="L19" i="6"/>
  <c r="Q19" i="6" s="1"/>
  <c r="P18" i="6"/>
  <c r="O18" i="6"/>
  <c r="N18" i="6"/>
  <c r="Q18" i="6" s="1"/>
  <c r="M18" i="6"/>
  <c r="L18" i="6"/>
  <c r="P12" i="6"/>
  <c r="O12" i="6"/>
  <c r="N12" i="6"/>
  <c r="M12" i="6"/>
  <c r="L12" i="6"/>
  <c r="Q12" i="6" s="1"/>
  <c r="P11" i="6"/>
  <c r="O11" i="6"/>
  <c r="N11" i="6"/>
  <c r="M11" i="6"/>
  <c r="L11" i="6"/>
  <c r="Q11" i="6" s="1"/>
  <c r="P10" i="6"/>
  <c r="O10" i="6"/>
  <c r="N10" i="6"/>
  <c r="M10" i="6"/>
  <c r="L10" i="6"/>
  <c r="Q10" i="6" s="1"/>
  <c r="P9" i="6"/>
  <c r="O9" i="6"/>
  <c r="N9" i="6"/>
  <c r="M9" i="6"/>
  <c r="L9" i="6"/>
  <c r="Q9" i="6" s="1"/>
  <c r="P8" i="6"/>
  <c r="O8" i="6"/>
  <c r="N8" i="6"/>
  <c r="M8" i="6"/>
  <c r="L8" i="6"/>
  <c r="Q8" i="6" s="1"/>
  <c r="P7" i="6"/>
  <c r="O7" i="6"/>
  <c r="N7" i="6"/>
  <c r="M7" i="6"/>
  <c r="L7" i="6"/>
  <c r="Q7" i="6" s="1"/>
  <c r="P6" i="6"/>
  <c r="O6" i="6"/>
  <c r="N6" i="6"/>
  <c r="M6" i="6"/>
  <c r="L6" i="6"/>
  <c r="Q6" i="6" s="1"/>
  <c r="P5" i="6"/>
  <c r="O5" i="6"/>
  <c r="N5" i="6"/>
  <c r="M5" i="6"/>
  <c r="L5" i="6"/>
  <c r="Q5" i="6" s="1"/>
  <c r="P4" i="6"/>
  <c r="O4" i="6"/>
  <c r="N4" i="6"/>
  <c r="M4" i="6"/>
  <c r="L4" i="6"/>
  <c r="Q4" i="6" s="1"/>
  <c r="P26" i="7"/>
  <c r="O26" i="7"/>
  <c r="N26" i="7"/>
  <c r="M26" i="7"/>
  <c r="L26" i="7"/>
  <c r="Q26" i="7" s="1"/>
  <c r="P25" i="7"/>
  <c r="O25" i="7"/>
  <c r="N25" i="7"/>
  <c r="M25" i="7"/>
  <c r="L25" i="7"/>
  <c r="Q25" i="7" s="1"/>
  <c r="P24" i="7"/>
  <c r="O24" i="7"/>
  <c r="N24" i="7"/>
  <c r="M24" i="7"/>
  <c r="L24" i="7"/>
  <c r="Q24" i="7"/>
  <c r="P23" i="7"/>
  <c r="O23" i="7"/>
  <c r="N23" i="7"/>
  <c r="M23" i="7"/>
  <c r="L23" i="7"/>
  <c r="Q23" i="7" s="1"/>
  <c r="P22" i="7"/>
  <c r="O22" i="7"/>
  <c r="N22" i="7"/>
  <c r="M22" i="7"/>
  <c r="L22" i="7"/>
  <c r="Q22" i="7" s="1"/>
  <c r="P21" i="7"/>
  <c r="O21" i="7"/>
  <c r="N21" i="7"/>
  <c r="M21" i="7"/>
  <c r="L21" i="7"/>
  <c r="Q21" i="7" s="1"/>
  <c r="P20" i="7"/>
  <c r="O20" i="7"/>
  <c r="N20" i="7"/>
  <c r="M20" i="7"/>
  <c r="L20" i="7"/>
  <c r="Q20" i="7"/>
  <c r="P19" i="7"/>
  <c r="O19" i="7"/>
  <c r="N19" i="7"/>
  <c r="M19" i="7"/>
  <c r="L19" i="7"/>
  <c r="Q19" i="7" s="1"/>
  <c r="P18" i="7"/>
  <c r="O18" i="7"/>
  <c r="N18" i="7"/>
  <c r="M18" i="7"/>
  <c r="L18" i="7"/>
  <c r="Q18" i="7" s="1"/>
  <c r="P12" i="7"/>
  <c r="O12" i="7"/>
  <c r="N12" i="7"/>
  <c r="M12" i="7"/>
  <c r="L12" i="7"/>
  <c r="Q12" i="7"/>
  <c r="P11" i="7"/>
  <c r="O11" i="7"/>
  <c r="N11" i="7"/>
  <c r="M11" i="7"/>
  <c r="Q11" i="7" s="1"/>
  <c r="L11" i="7"/>
  <c r="P10" i="7"/>
  <c r="O10" i="7"/>
  <c r="N10" i="7"/>
  <c r="M10" i="7"/>
  <c r="L10" i="7"/>
  <c r="Q10" i="7" s="1"/>
  <c r="P9" i="7"/>
  <c r="O9" i="7"/>
  <c r="N9" i="7"/>
  <c r="M9" i="7"/>
  <c r="L9" i="7"/>
  <c r="Q9" i="7" s="1"/>
  <c r="P8" i="7"/>
  <c r="O8" i="7"/>
  <c r="N8" i="7"/>
  <c r="M8" i="7"/>
  <c r="L8" i="7"/>
  <c r="Q8" i="7"/>
  <c r="P7" i="7"/>
  <c r="O7" i="7"/>
  <c r="N7" i="7"/>
  <c r="Q7" i="7" s="1"/>
  <c r="M7" i="7"/>
  <c r="L7" i="7"/>
  <c r="P6" i="7"/>
  <c r="O6" i="7"/>
  <c r="N6" i="7"/>
  <c r="M6" i="7"/>
  <c r="L6" i="7"/>
  <c r="Q6" i="7" s="1"/>
  <c r="P5" i="7"/>
  <c r="O5" i="7"/>
  <c r="N5" i="7"/>
  <c r="Q5" i="7" s="1"/>
  <c r="M5" i="7"/>
  <c r="L5" i="7"/>
  <c r="P4" i="7"/>
  <c r="O4" i="7"/>
  <c r="N4" i="7"/>
  <c r="M4" i="7"/>
  <c r="L4" i="7"/>
  <c r="Q4" i="7"/>
  <c r="P26" i="8"/>
  <c r="O26" i="8"/>
  <c r="Q26" i="8" s="1"/>
  <c r="N26" i="8"/>
  <c r="M26" i="8"/>
  <c r="L26" i="8"/>
  <c r="P25" i="8"/>
  <c r="O25" i="8"/>
  <c r="N25" i="8"/>
  <c r="M25" i="8"/>
  <c r="Q25" i="8" s="1"/>
  <c r="L25" i="8"/>
  <c r="P24" i="8"/>
  <c r="O24" i="8"/>
  <c r="N24" i="8"/>
  <c r="M24" i="8"/>
  <c r="L24" i="8"/>
  <c r="Q24" i="8" s="1"/>
  <c r="P23" i="8"/>
  <c r="O23" i="8"/>
  <c r="N23" i="8"/>
  <c r="Q23" i="8"/>
  <c r="M23" i="8"/>
  <c r="L23" i="8"/>
  <c r="P22" i="8"/>
  <c r="O22" i="8"/>
  <c r="N22" i="8"/>
  <c r="M22" i="8"/>
  <c r="L22" i="8"/>
  <c r="Q22" i="8"/>
  <c r="P21" i="8"/>
  <c r="O21" i="8"/>
  <c r="N21" i="8"/>
  <c r="M21" i="8"/>
  <c r="Q21" i="8" s="1"/>
  <c r="L21" i="8"/>
  <c r="P20" i="8"/>
  <c r="O20" i="8"/>
  <c r="N20" i="8"/>
  <c r="M20" i="8"/>
  <c r="L20" i="8"/>
  <c r="Q20" i="8" s="1"/>
  <c r="P19" i="8"/>
  <c r="O19" i="8"/>
  <c r="N19" i="8"/>
  <c r="Q19" i="8"/>
  <c r="M19" i="8"/>
  <c r="L19" i="8"/>
  <c r="P18" i="8"/>
  <c r="O18" i="8"/>
  <c r="N18" i="8"/>
  <c r="M18" i="8"/>
  <c r="L18" i="8"/>
  <c r="Q18" i="8"/>
  <c r="P12" i="8"/>
  <c r="Q12" i="8"/>
  <c r="O12" i="8"/>
  <c r="N12" i="8"/>
  <c r="M12" i="8"/>
  <c r="L12" i="8"/>
  <c r="P11" i="8"/>
  <c r="O11" i="8"/>
  <c r="N11" i="8"/>
  <c r="Q11" i="8"/>
  <c r="M11" i="8"/>
  <c r="L11" i="8"/>
  <c r="P10" i="8"/>
  <c r="O10" i="8"/>
  <c r="N10" i="8"/>
  <c r="M10" i="8"/>
  <c r="L10" i="8"/>
  <c r="Q10" i="8"/>
  <c r="P9" i="8"/>
  <c r="O9" i="8"/>
  <c r="N9" i="8"/>
  <c r="M9" i="8"/>
  <c r="Q9" i="8" s="1"/>
  <c r="L9" i="8"/>
  <c r="P8" i="8"/>
  <c r="Q8" i="8"/>
  <c r="O8" i="8"/>
  <c r="N8" i="8"/>
  <c r="M8" i="8"/>
  <c r="L8" i="8"/>
  <c r="P7" i="8"/>
  <c r="O7" i="8"/>
  <c r="N7" i="8"/>
  <c r="Q7" i="8"/>
  <c r="M7" i="8"/>
  <c r="L7" i="8"/>
  <c r="P6" i="8"/>
  <c r="O6" i="8"/>
  <c r="N6" i="8"/>
  <c r="M6" i="8"/>
  <c r="L6" i="8"/>
  <c r="Q6" i="8"/>
  <c r="P5" i="8"/>
  <c r="O5" i="8"/>
  <c r="N5" i="8"/>
  <c r="M5" i="8"/>
  <c r="Q5" i="8" s="1"/>
  <c r="L5" i="8"/>
  <c r="P4" i="8"/>
  <c r="Q4" i="8"/>
  <c r="O4" i="8"/>
  <c r="N4" i="8"/>
  <c r="M4" i="8"/>
  <c r="L4" i="8"/>
  <c r="P26" i="11"/>
  <c r="O26" i="11"/>
  <c r="N26" i="11"/>
  <c r="M26" i="11"/>
  <c r="L26" i="11"/>
  <c r="Q26" i="11" s="1"/>
  <c r="P25" i="11"/>
  <c r="O25" i="11"/>
  <c r="N25" i="11"/>
  <c r="M25" i="11"/>
  <c r="L25" i="11"/>
  <c r="Q25" i="11" s="1"/>
  <c r="P24" i="11"/>
  <c r="O24" i="11"/>
  <c r="Q24" i="11" s="1"/>
  <c r="N24" i="11"/>
  <c r="M24" i="11"/>
  <c r="L24" i="11"/>
  <c r="P23" i="11"/>
  <c r="O23" i="11"/>
  <c r="N23" i="11"/>
  <c r="M23" i="11"/>
  <c r="Q23" i="11" s="1"/>
  <c r="L23" i="11"/>
  <c r="P22" i="11"/>
  <c r="O22" i="11"/>
  <c r="N22" i="11"/>
  <c r="M22" i="11"/>
  <c r="L22" i="11"/>
  <c r="Q22" i="11" s="1"/>
  <c r="P21" i="11"/>
  <c r="O21" i="11"/>
  <c r="N21" i="11"/>
  <c r="M21" i="11"/>
  <c r="L21" i="11"/>
  <c r="Q21" i="11" s="1"/>
  <c r="P20" i="11"/>
  <c r="O20" i="11"/>
  <c r="Q20" i="11" s="1"/>
  <c r="N20" i="11"/>
  <c r="M20" i="11"/>
  <c r="L20" i="11"/>
  <c r="P19" i="11"/>
  <c r="O19" i="11"/>
  <c r="N19" i="11"/>
  <c r="M19" i="11"/>
  <c r="Q19" i="11" s="1"/>
  <c r="L19" i="11"/>
  <c r="P18" i="11"/>
  <c r="O18" i="11"/>
  <c r="N18" i="11"/>
  <c r="M18" i="11"/>
  <c r="L18" i="11"/>
  <c r="Q18" i="11" s="1"/>
  <c r="P12" i="11"/>
  <c r="O12" i="11"/>
  <c r="N12" i="11"/>
  <c r="Q12" i="11" s="1"/>
  <c r="M12" i="11"/>
  <c r="L12" i="11"/>
  <c r="P11" i="11"/>
  <c r="O11" i="11"/>
  <c r="N11" i="11"/>
  <c r="M11" i="11"/>
  <c r="Q11" i="11" s="1"/>
  <c r="L11" i="11"/>
  <c r="P10" i="11"/>
  <c r="O10" i="11"/>
  <c r="N10" i="11"/>
  <c r="M10" i="11"/>
  <c r="L10" i="11"/>
  <c r="Q10" i="11" s="1"/>
  <c r="P9" i="11"/>
  <c r="O9" i="11"/>
  <c r="N9" i="11"/>
  <c r="M9" i="11"/>
  <c r="L9" i="11"/>
  <c r="Q9" i="11" s="1"/>
  <c r="P8" i="11"/>
  <c r="O8" i="11"/>
  <c r="N8" i="11"/>
  <c r="Q8" i="11" s="1"/>
  <c r="M8" i="11"/>
  <c r="L8" i="11"/>
  <c r="P7" i="11"/>
  <c r="O7" i="11"/>
  <c r="N7" i="11"/>
  <c r="M7" i="11"/>
  <c r="L7" i="11"/>
  <c r="Q7" i="11" s="1"/>
  <c r="P6" i="11"/>
  <c r="O6" i="11"/>
  <c r="N6" i="11"/>
  <c r="M6" i="11"/>
  <c r="L6" i="11"/>
  <c r="Q6" i="11" s="1"/>
  <c r="P5" i="11"/>
  <c r="O5" i="11"/>
  <c r="N5" i="11"/>
  <c r="M5" i="11"/>
  <c r="L5" i="11"/>
  <c r="Q5" i="11" s="1"/>
  <c r="P4" i="11"/>
  <c r="O4" i="11"/>
  <c r="N4" i="11"/>
  <c r="Q4" i="11" s="1"/>
  <c r="M4" i="11"/>
  <c r="L4" i="11"/>
  <c r="P26" i="12"/>
  <c r="O26" i="12"/>
  <c r="N26" i="12"/>
  <c r="M26" i="12"/>
  <c r="L26" i="12"/>
  <c r="P25" i="12"/>
  <c r="O25" i="12"/>
  <c r="N25" i="12"/>
  <c r="M25" i="12"/>
  <c r="L25" i="12"/>
  <c r="P24" i="12"/>
  <c r="O24" i="12"/>
  <c r="N24" i="12"/>
  <c r="M24" i="12"/>
  <c r="Q24" i="12" s="1"/>
  <c r="L24" i="12"/>
  <c r="P23" i="12"/>
  <c r="O23" i="12"/>
  <c r="N23" i="12"/>
  <c r="M23" i="12"/>
  <c r="L23" i="12"/>
  <c r="P22" i="12"/>
  <c r="O22" i="12"/>
  <c r="N22" i="12"/>
  <c r="M22" i="12"/>
  <c r="L22" i="12"/>
  <c r="Q22" i="12" s="1"/>
  <c r="P21" i="12"/>
  <c r="O21" i="12"/>
  <c r="N21" i="12"/>
  <c r="Q21" i="12" s="1"/>
  <c r="M21" i="12"/>
  <c r="L21" i="12"/>
  <c r="P20" i="12"/>
  <c r="O20" i="12"/>
  <c r="N20" i="12"/>
  <c r="M20" i="12"/>
  <c r="L20" i="12"/>
  <c r="P19" i="12"/>
  <c r="O19" i="12"/>
  <c r="N19" i="12"/>
  <c r="M19" i="12"/>
  <c r="L19" i="12"/>
  <c r="P18" i="12"/>
  <c r="O18" i="12"/>
  <c r="N18" i="12"/>
  <c r="M18" i="12"/>
  <c r="L18" i="12"/>
  <c r="P17" i="12"/>
  <c r="O17" i="12"/>
  <c r="N17" i="12"/>
  <c r="M17" i="12"/>
  <c r="L17" i="12"/>
  <c r="P12" i="12"/>
  <c r="O12" i="12"/>
  <c r="N12" i="12"/>
  <c r="M12" i="12"/>
  <c r="L12" i="12"/>
  <c r="Q12" i="12" s="1"/>
  <c r="P11" i="12"/>
  <c r="O11" i="12"/>
  <c r="N11" i="12"/>
  <c r="M11" i="12"/>
  <c r="L11" i="12"/>
  <c r="P10" i="12"/>
  <c r="O10" i="12"/>
  <c r="N10" i="12"/>
  <c r="M10" i="12"/>
  <c r="L10" i="12"/>
  <c r="Q10" i="12"/>
  <c r="P9" i="12"/>
  <c r="O9" i="12"/>
  <c r="N9" i="12"/>
  <c r="M9" i="12"/>
  <c r="L9" i="12"/>
  <c r="P8" i="12"/>
  <c r="O8" i="12"/>
  <c r="N8" i="12"/>
  <c r="M8" i="12"/>
  <c r="L8" i="12"/>
  <c r="P7" i="12"/>
  <c r="O7" i="12"/>
  <c r="N7" i="12"/>
  <c r="M7" i="12"/>
  <c r="L7" i="12"/>
  <c r="P6" i="12"/>
  <c r="O6" i="12"/>
  <c r="N6" i="12"/>
  <c r="M6" i="12"/>
  <c r="L6" i="12"/>
  <c r="P5" i="12"/>
  <c r="O5" i="12"/>
  <c r="N5" i="12"/>
  <c r="M5" i="12"/>
  <c r="L5" i="12"/>
  <c r="P4" i="12"/>
  <c r="O4" i="12"/>
  <c r="N4" i="12"/>
  <c r="M4" i="12"/>
  <c r="L4" i="12"/>
  <c r="Q4" i="12"/>
  <c r="P3" i="12"/>
  <c r="O3" i="12"/>
  <c r="N3" i="12"/>
  <c r="M3" i="12"/>
  <c r="L3" i="12"/>
  <c r="P26" i="13"/>
  <c r="O26" i="13"/>
  <c r="N26" i="13"/>
  <c r="M26" i="13"/>
  <c r="L26" i="13"/>
  <c r="Q26" i="13" s="1"/>
  <c r="P25" i="13"/>
  <c r="O25" i="13"/>
  <c r="N25" i="13"/>
  <c r="M25" i="13"/>
  <c r="L25" i="13"/>
  <c r="Q25" i="13"/>
  <c r="P24" i="13"/>
  <c r="O24" i="13"/>
  <c r="N24" i="13"/>
  <c r="M24" i="13"/>
  <c r="L24" i="13"/>
  <c r="P23" i="13"/>
  <c r="O23" i="13"/>
  <c r="N23" i="13"/>
  <c r="M23" i="13"/>
  <c r="L23" i="13"/>
  <c r="P22" i="13"/>
  <c r="O22" i="13"/>
  <c r="N22" i="13"/>
  <c r="M22" i="13"/>
  <c r="L22" i="13"/>
  <c r="Q22" i="13"/>
  <c r="P21" i="13"/>
  <c r="O21" i="13"/>
  <c r="N21" i="13"/>
  <c r="M21" i="13"/>
  <c r="L21" i="13"/>
  <c r="Q21" i="13" s="1"/>
  <c r="P20" i="13"/>
  <c r="O20" i="13"/>
  <c r="N20" i="13"/>
  <c r="Q20" i="13" s="1"/>
  <c r="M20" i="13"/>
  <c r="L20" i="13"/>
  <c r="P19" i="13"/>
  <c r="O19" i="13"/>
  <c r="N19" i="13"/>
  <c r="M19" i="13"/>
  <c r="L19" i="13"/>
  <c r="Q19" i="13" s="1"/>
  <c r="P18" i="13"/>
  <c r="O18" i="13"/>
  <c r="N18" i="13"/>
  <c r="M18" i="13"/>
  <c r="L18" i="13"/>
  <c r="Q18" i="13"/>
  <c r="P17" i="13"/>
  <c r="O17" i="13"/>
  <c r="N17" i="13"/>
  <c r="M17" i="13"/>
  <c r="Q17" i="13" s="1"/>
  <c r="L17" i="13"/>
  <c r="L4" i="13"/>
  <c r="Q4" i="13"/>
  <c r="M4" i="13"/>
  <c r="N4" i="13"/>
  <c r="O4" i="13"/>
  <c r="P4" i="13"/>
  <c r="L5" i="13"/>
  <c r="Q5" i="13" s="1"/>
  <c r="M5" i="13"/>
  <c r="N5" i="13"/>
  <c r="O5" i="13"/>
  <c r="P5" i="13"/>
  <c r="L6" i="13"/>
  <c r="M6" i="13"/>
  <c r="N6" i="13"/>
  <c r="O6" i="13"/>
  <c r="P6" i="13"/>
  <c r="Q6" i="13"/>
  <c r="L7" i="13"/>
  <c r="Q7" i="13" s="1"/>
  <c r="M7" i="13"/>
  <c r="N7" i="13"/>
  <c r="O7" i="13"/>
  <c r="P7" i="13"/>
  <c r="L8" i="13"/>
  <c r="Q8" i="13"/>
  <c r="M8" i="13"/>
  <c r="N8" i="13"/>
  <c r="O8" i="13"/>
  <c r="P8" i="13"/>
  <c r="L9" i="13"/>
  <c r="Q9" i="13" s="1"/>
  <c r="M9" i="13"/>
  <c r="N9" i="13"/>
  <c r="O9" i="13"/>
  <c r="P9" i="13"/>
  <c r="L10" i="13"/>
  <c r="M10" i="13"/>
  <c r="N10" i="13"/>
  <c r="O10" i="13"/>
  <c r="P10" i="13"/>
  <c r="Q10" i="13" s="1"/>
  <c r="L11" i="13"/>
  <c r="Q11" i="13" s="1"/>
  <c r="M11" i="13"/>
  <c r="N11" i="13"/>
  <c r="O11" i="13"/>
  <c r="P11" i="13"/>
  <c r="L12" i="13"/>
  <c r="Q12" i="13"/>
  <c r="M12" i="13"/>
  <c r="N12" i="13"/>
  <c r="O12" i="13"/>
  <c r="P12" i="13"/>
  <c r="Q24" i="13"/>
  <c r="Q23" i="13"/>
  <c r="Q19" i="12"/>
  <c r="Q17" i="12"/>
  <c r="Q25" i="12"/>
  <c r="Q20" i="12"/>
  <c r="Q23" i="12"/>
  <c r="Q18" i="12"/>
  <c r="Q26" i="12"/>
  <c r="Q7" i="12"/>
  <c r="Q5" i="12"/>
  <c r="Q6" i="12"/>
  <c r="Q3" i="12"/>
  <c r="Q11" i="12"/>
  <c r="Q8" i="12"/>
  <c r="Q9" i="12"/>
  <c r="P3" i="13"/>
  <c r="O3" i="13"/>
  <c r="N3" i="13"/>
  <c r="M3" i="13"/>
  <c r="L3" i="13"/>
  <c r="Q3" i="13" s="1"/>
  <c r="B12" i="12"/>
  <c r="B11" i="12"/>
  <c r="B10" i="12"/>
  <c r="B9" i="12"/>
  <c r="B8" i="12"/>
  <c r="B7" i="12"/>
  <c r="B6" i="12"/>
  <c r="B5" i="12"/>
  <c r="B4" i="12"/>
  <c r="B3" i="12"/>
  <c r="B18" i="8"/>
  <c r="B19" i="8"/>
  <c r="B20" i="8"/>
  <c r="B21" i="8"/>
  <c r="B22" i="8"/>
  <c r="B23" i="8"/>
  <c r="B24" i="8"/>
  <c r="B25" i="8"/>
  <c r="B26" i="8"/>
  <c r="D17" i="8"/>
  <c r="M17" i="8" s="1"/>
  <c r="E17" i="8"/>
  <c r="N17" i="8" s="1"/>
  <c r="F17" i="8"/>
  <c r="G17" i="8"/>
  <c r="H17" i="8"/>
  <c r="I17" i="8"/>
  <c r="O17" i="8" s="1"/>
  <c r="J17" i="8"/>
  <c r="P17" i="8" s="1"/>
  <c r="C17" i="8"/>
  <c r="L17" i="8" s="1"/>
  <c r="B4" i="8"/>
  <c r="B5" i="8"/>
  <c r="B6" i="8"/>
  <c r="B7" i="8"/>
  <c r="B8" i="8"/>
  <c r="B9" i="8"/>
  <c r="B10" i="8"/>
  <c r="B11" i="8"/>
  <c r="B12" i="8"/>
  <c r="J3" i="8"/>
  <c r="P3" i="8" s="1"/>
  <c r="D3" i="8"/>
  <c r="M3" i="8" s="1"/>
  <c r="E3" i="8"/>
  <c r="N3" i="8" s="1"/>
  <c r="F3" i="8"/>
  <c r="G3" i="8"/>
  <c r="H3" i="8"/>
  <c r="I3" i="8"/>
  <c r="O3" i="8" s="1"/>
  <c r="C3" i="8"/>
  <c r="L3" i="8" s="1"/>
  <c r="B18" i="7"/>
  <c r="B19" i="7"/>
  <c r="B20" i="7"/>
  <c r="B21" i="7"/>
  <c r="B22" i="7"/>
  <c r="B23" i="7"/>
  <c r="B24" i="7"/>
  <c r="B25" i="7"/>
  <c r="B26" i="7"/>
  <c r="D17" i="7"/>
  <c r="M17" i="7" s="1"/>
  <c r="E17" i="7"/>
  <c r="N17" i="7" s="1"/>
  <c r="F17" i="7"/>
  <c r="G17" i="7"/>
  <c r="H17" i="7"/>
  <c r="I17" i="7"/>
  <c r="O17" i="7" s="1"/>
  <c r="J17" i="7"/>
  <c r="P17" i="7" s="1"/>
  <c r="C17" i="7"/>
  <c r="B17" i="7" s="1"/>
  <c r="B12" i="7"/>
  <c r="B4" i="7"/>
  <c r="B5" i="7"/>
  <c r="B6" i="7"/>
  <c r="B7" i="7"/>
  <c r="B8" i="7"/>
  <c r="B9" i="7"/>
  <c r="B10" i="7"/>
  <c r="B11" i="7"/>
  <c r="D3" i="7"/>
  <c r="M3" i="7" s="1"/>
  <c r="E3" i="7"/>
  <c r="N3" i="7" s="1"/>
  <c r="F3" i="7"/>
  <c r="G3" i="7"/>
  <c r="H3" i="7"/>
  <c r="I3" i="7"/>
  <c r="O3" i="7" s="1"/>
  <c r="J3" i="7"/>
  <c r="P3" i="7" s="1"/>
  <c r="C3" i="7"/>
  <c r="L3" i="7" s="1"/>
  <c r="Q3" i="7" s="1"/>
  <c r="B26" i="6"/>
  <c r="B18" i="6"/>
  <c r="B19" i="6"/>
  <c r="B20" i="6"/>
  <c r="B21" i="6"/>
  <c r="B22" i="6"/>
  <c r="B23" i="6"/>
  <c r="B24" i="6"/>
  <c r="B25" i="6"/>
  <c r="B4" i="6"/>
  <c r="B5" i="6"/>
  <c r="B6" i="6"/>
  <c r="B7" i="6"/>
  <c r="B8" i="6"/>
  <c r="B9" i="6"/>
  <c r="B10" i="6"/>
  <c r="B11" i="6"/>
  <c r="B12" i="6"/>
  <c r="G3" i="6"/>
  <c r="J17" i="6"/>
  <c r="P17" i="6" s="1"/>
  <c r="D17" i="6"/>
  <c r="M17" i="6" s="1"/>
  <c r="E17" i="6"/>
  <c r="N17" i="6" s="1"/>
  <c r="F17" i="6"/>
  <c r="G17" i="6"/>
  <c r="H17" i="6"/>
  <c r="I17" i="6"/>
  <c r="O17" i="6" s="1"/>
  <c r="C17" i="6"/>
  <c r="L17" i="6" s="1"/>
  <c r="D3" i="6"/>
  <c r="M3" i="6" s="1"/>
  <c r="E3" i="6"/>
  <c r="N3" i="6" s="1"/>
  <c r="F3" i="6"/>
  <c r="H3" i="6"/>
  <c r="I3" i="6"/>
  <c r="O3" i="6" s="1"/>
  <c r="J3" i="6"/>
  <c r="P3" i="6" s="1"/>
  <c r="C3" i="6"/>
  <c r="L3" i="6" s="1"/>
  <c r="B4" i="11"/>
  <c r="B5" i="11"/>
  <c r="B6" i="11"/>
  <c r="B7" i="11"/>
  <c r="B8" i="11"/>
  <c r="B9" i="11"/>
  <c r="B10" i="11"/>
  <c r="B11" i="11"/>
  <c r="B12" i="11"/>
  <c r="D3" i="11"/>
  <c r="M3" i="11" s="1"/>
  <c r="E3" i="11"/>
  <c r="N3" i="11" s="1"/>
  <c r="F3" i="11"/>
  <c r="G3" i="11"/>
  <c r="H3" i="11"/>
  <c r="I3" i="11"/>
  <c r="O3" i="11" s="1"/>
  <c r="J3" i="11"/>
  <c r="P3" i="11" s="1"/>
  <c r="C3" i="11"/>
  <c r="L3" i="11" s="1"/>
  <c r="B18" i="11"/>
  <c r="B19" i="11"/>
  <c r="B20" i="11"/>
  <c r="B21" i="11"/>
  <c r="B22" i="11"/>
  <c r="B23" i="11"/>
  <c r="B24" i="11"/>
  <c r="B25" i="11"/>
  <c r="B26" i="11"/>
  <c r="D17" i="11"/>
  <c r="M17" i="11" s="1"/>
  <c r="E17" i="11"/>
  <c r="N17" i="11" s="1"/>
  <c r="F17" i="11"/>
  <c r="G17" i="11"/>
  <c r="H17" i="11"/>
  <c r="I17" i="11"/>
  <c r="O17" i="11" s="1"/>
  <c r="J17" i="11"/>
  <c r="P17" i="11" s="1"/>
  <c r="C17" i="11"/>
  <c r="B17" i="11" s="1"/>
  <c r="B18" i="9"/>
  <c r="B19" i="9"/>
  <c r="B20" i="9"/>
  <c r="B21" i="9"/>
  <c r="B22" i="9"/>
  <c r="B23" i="9"/>
  <c r="B24" i="9"/>
  <c r="B25" i="9"/>
  <c r="B26" i="9"/>
  <c r="D17" i="9"/>
  <c r="M17" i="9" s="1"/>
  <c r="E17" i="9"/>
  <c r="N17" i="9" s="1"/>
  <c r="F17" i="9"/>
  <c r="G17" i="9"/>
  <c r="H17" i="9"/>
  <c r="I17" i="9"/>
  <c r="O17" i="9" s="1"/>
  <c r="J17" i="9"/>
  <c r="P17" i="9" s="1"/>
  <c r="C17" i="9"/>
  <c r="L17" i="9" s="1"/>
  <c r="B4" i="9"/>
  <c r="B5" i="9"/>
  <c r="B6" i="9"/>
  <c r="B7" i="9"/>
  <c r="B8" i="9"/>
  <c r="B9" i="9"/>
  <c r="B10" i="9"/>
  <c r="B11" i="9"/>
  <c r="B12" i="9"/>
  <c r="D3" i="9"/>
  <c r="M3" i="9" s="1"/>
  <c r="E3" i="9"/>
  <c r="B3" i="9" s="1"/>
  <c r="F3" i="9"/>
  <c r="G3" i="9"/>
  <c r="H3" i="9"/>
  <c r="I3" i="9"/>
  <c r="O3" i="9" s="1"/>
  <c r="J3" i="9"/>
  <c r="P3" i="9" s="1"/>
  <c r="C3" i="9"/>
  <c r="L3" i="9" s="1"/>
  <c r="B17" i="9"/>
  <c r="B18" i="10"/>
  <c r="B19" i="10"/>
  <c r="B20" i="10"/>
  <c r="B21" i="10"/>
  <c r="B22" i="10"/>
  <c r="B23" i="10"/>
  <c r="B24" i="10"/>
  <c r="B25" i="10"/>
  <c r="B26" i="10"/>
  <c r="B27" i="10"/>
  <c r="D17" i="10"/>
  <c r="M17" i="10" s="1"/>
  <c r="E17" i="10"/>
  <c r="N17" i="10" s="1"/>
  <c r="F17" i="10"/>
  <c r="G17" i="10"/>
  <c r="H17" i="10"/>
  <c r="I17" i="10"/>
  <c r="O17" i="10" s="1"/>
  <c r="J17" i="10"/>
  <c r="P17" i="10" s="1"/>
  <c r="C17" i="10"/>
  <c r="L17" i="10" s="1"/>
  <c r="B4" i="10"/>
  <c r="B5" i="10"/>
  <c r="B6" i="10"/>
  <c r="B7" i="10"/>
  <c r="B8" i="10"/>
  <c r="B9" i="10"/>
  <c r="B10" i="10"/>
  <c r="B11" i="10"/>
  <c r="B12" i="10"/>
  <c r="B13" i="10"/>
  <c r="D3" i="10"/>
  <c r="M3" i="10" s="1"/>
  <c r="E3" i="10"/>
  <c r="N3" i="10" s="1"/>
  <c r="F3" i="10"/>
  <c r="G3" i="10"/>
  <c r="H3" i="10"/>
  <c r="I3" i="10"/>
  <c r="O3" i="10" s="1"/>
  <c r="J3" i="10"/>
  <c r="P3" i="10" s="1"/>
  <c r="C3" i="10"/>
  <c r="L3" i="10" s="1"/>
  <c r="B18" i="5"/>
  <c r="B19" i="5"/>
  <c r="B20" i="5"/>
  <c r="B21" i="5"/>
  <c r="B22" i="5"/>
  <c r="B23" i="5"/>
  <c r="B24" i="5"/>
  <c r="B25" i="5"/>
  <c r="B26" i="5"/>
  <c r="D17" i="5"/>
  <c r="M17" i="5" s="1"/>
  <c r="E17" i="5"/>
  <c r="N17" i="5" s="1"/>
  <c r="F17" i="5"/>
  <c r="G17" i="5"/>
  <c r="H17" i="5"/>
  <c r="I17" i="5"/>
  <c r="O17" i="5" s="1"/>
  <c r="J17" i="5"/>
  <c r="P17" i="5" s="1"/>
  <c r="C17" i="5"/>
  <c r="L17" i="5" s="1"/>
  <c r="Q17" i="5" s="1"/>
  <c r="B18" i="4"/>
  <c r="B19" i="4"/>
  <c r="B20" i="4"/>
  <c r="B21" i="4"/>
  <c r="B22" i="4"/>
  <c r="B23" i="4"/>
  <c r="B24" i="4"/>
  <c r="B25" i="4"/>
  <c r="B26" i="4"/>
  <c r="D17" i="4"/>
  <c r="M17" i="4" s="1"/>
  <c r="E17" i="4"/>
  <c r="N17" i="4" s="1"/>
  <c r="F17" i="4"/>
  <c r="G17" i="4"/>
  <c r="H17" i="4"/>
  <c r="I17" i="4"/>
  <c r="O17" i="4" s="1"/>
  <c r="J17" i="4"/>
  <c r="P17" i="4" s="1"/>
  <c r="C17" i="4"/>
  <c r="L17" i="4" s="1"/>
  <c r="B18" i="3"/>
  <c r="B19" i="3"/>
  <c r="B20" i="3"/>
  <c r="B21" i="3"/>
  <c r="B22" i="3"/>
  <c r="B23" i="3"/>
  <c r="B24" i="3"/>
  <c r="B25" i="3"/>
  <c r="B26" i="3"/>
  <c r="D17" i="3"/>
  <c r="M17" i="3" s="1"/>
  <c r="E17" i="3"/>
  <c r="N17" i="3" s="1"/>
  <c r="F17" i="3"/>
  <c r="G17" i="3"/>
  <c r="H17" i="3"/>
  <c r="I17" i="3"/>
  <c r="O17" i="3" s="1"/>
  <c r="J17" i="3"/>
  <c r="P17" i="3" s="1"/>
  <c r="C17" i="3"/>
  <c r="B17" i="3" s="1"/>
  <c r="B19" i="2"/>
  <c r="B20" i="2"/>
  <c r="B21" i="2"/>
  <c r="B22" i="2"/>
  <c r="B23" i="2"/>
  <c r="B24" i="2"/>
  <c r="B25" i="2"/>
  <c r="B26" i="2"/>
  <c r="B27" i="2"/>
  <c r="B28" i="2"/>
  <c r="D18" i="2"/>
  <c r="M18" i="2" s="1"/>
  <c r="E18" i="2"/>
  <c r="N18" i="2" s="1"/>
  <c r="F18" i="2"/>
  <c r="G18" i="2"/>
  <c r="H18" i="2"/>
  <c r="I18" i="2"/>
  <c r="O18" i="2" s="1"/>
  <c r="J18" i="2"/>
  <c r="P18" i="2" s="1"/>
  <c r="C18" i="2"/>
  <c r="B18" i="2" s="1"/>
  <c r="B3" i="10"/>
  <c r="B17" i="10"/>
  <c r="B4" i="5"/>
  <c r="B5" i="5"/>
  <c r="B6" i="5"/>
  <c r="B7" i="5"/>
  <c r="B8" i="5"/>
  <c r="B9" i="5"/>
  <c r="B10" i="5"/>
  <c r="B11" i="5"/>
  <c r="B12" i="5"/>
  <c r="D3" i="5"/>
  <c r="M3" i="5" s="1"/>
  <c r="E3" i="5"/>
  <c r="N3" i="5" s="1"/>
  <c r="F3" i="5"/>
  <c r="G3" i="5"/>
  <c r="H3" i="5"/>
  <c r="I3" i="5"/>
  <c r="O3" i="5" s="1"/>
  <c r="J3" i="5"/>
  <c r="P3" i="5" s="1"/>
  <c r="C3" i="5"/>
  <c r="L3" i="5" s="1"/>
  <c r="J3" i="4"/>
  <c r="P3" i="4" s="1"/>
  <c r="C3" i="4"/>
  <c r="L3" i="4" s="1"/>
  <c r="D3" i="4"/>
  <c r="M3" i="4" s="1"/>
  <c r="E3" i="4"/>
  <c r="N3" i="4" s="1"/>
  <c r="F3" i="4"/>
  <c r="G3" i="4"/>
  <c r="H3" i="4"/>
  <c r="I3" i="4"/>
  <c r="O3" i="4" s="1"/>
  <c r="B5" i="4"/>
  <c r="B6" i="4"/>
  <c r="B7" i="4"/>
  <c r="B8" i="4"/>
  <c r="B9" i="4"/>
  <c r="B10" i="4"/>
  <c r="B11" i="4"/>
  <c r="B12" i="4"/>
  <c r="B4" i="4"/>
  <c r="B3" i="4" s="1"/>
  <c r="B4" i="3"/>
  <c r="B5" i="3"/>
  <c r="B6" i="3"/>
  <c r="B7" i="3"/>
  <c r="B8" i="3"/>
  <c r="B9" i="3"/>
  <c r="B10" i="3"/>
  <c r="B11" i="3"/>
  <c r="B12" i="3"/>
  <c r="D3" i="3"/>
  <c r="M3" i="3" s="1"/>
  <c r="E3" i="3"/>
  <c r="N3" i="3" s="1"/>
  <c r="F3" i="3"/>
  <c r="G3" i="3"/>
  <c r="H3" i="3"/>
  <c r="I3" i="3"/>
  <c r="O3" i="3" s="1"/>
  <c r="J3" i="3"/>
  <c r="P3" i="3" s="1"/>
  <c r="C3" i="3"/>
  <c r="L3" i="3" s="1"/>
  <c r="D3" i="2"/>
  <c r="M3" i="2" s="1"/>
  <c r="E3" i="2"/>
  <c r="N3" i="2" s="1"/>
  <c r="F3" i="2"/>
  <c r="G3" i="2"/>
  <c r="H3" i="2"/>
  <c r="I3" i="2"/>
  <c r="O3" i="2" s="1"/>
  <c r="J3" i="2"/>
  <c r="P3" i="2" s="1"/>
  <c r="C3" i="2"/>
  <c r="L3" i="2" s="1"/>
  <c r="B4" i="2"/>
  <c r="B5" i="2"/>
  <c r="B6" i="2"/>
  <c r="B7" i="2"/>
  <c r="B8" i="2"/>
  <c r="B9" i="2"/>
  <c r="B10" i="2"/>
  <c r="B11" i="2"/>
  <c r="B12" i="2"/>
  <c r="B18" i="1"/>
  <c r="B19" i="1"/>
  <c r="B20" i="1"/>
  <c r="B21" i="1"/>
  <c r="B22" i="1"/>
  <c r="B23" i="1"/>
  <c r="B24" i="1"/>
  <c r="B25" i="1"/>
  <c r="B26" i="1"/>
  <c r="B27" i="1"/>
  <c r="D17" i="1"/>
  <c r="M17" i="1" s="1"/>
  <c r="E17" i="1"/>
  <c r="N17" i="1" s="1"/>
  <c r="F17" i="1"/>
  <c r="G17" i="1"/>
  <c r="H17" i="1"/>
  <c r="I17" i="1"/>
  <c r="O17" i="1" s="1"/>
  <c r="J17" i="1"/>
  <c r="P17" i="1" s="1"/>
  <c r="C17" i="1"/>
  <c r="B17" i="1" s="1"/>
  <c r="B4" i="1"/>
  <c r="B5" i="1"/>
  <c r="B6" i="1"/>
  <c r="B7" i="1"/>
  <c r="B8" i="1"/>
  <c r="B9" i="1"/>
  <c r="B10" i="1"/>
  <c r="B11" i="1"/>
  <c r="B12" i="1"/>
  <c r="B13" i="1"/>
  <c r="D3" i="1"/>
  <c r="M3" i="1" s="1"/>
  <c r="E3" i="1"/>
  <c r="N3" i="1" s="1"/>
  <c r="F3" i="1"/>
  <c r="G3" i="1"/>
  <c r="H3" i="1"/>
  <c r="I3" i="1"/>
  <c r="O3" i="1" s="1"/>
  <c r="J3" i="1"/>
  <c r="P3" i="1" s="1"/>
  <c r="C3" i="1"/>
  <c r="L3" i="1" s="1"/>
  <c r="Q17" i="10" l="1"/>
  <c r="Q3" i="8"/>
  <c r="Q3" i="2"/>
  <c r="Q3" i="3"/>
  <c r="Q3" i="4"/>
  <c r="Q17" i="4"/>
  <c r="Q17" i="9"/>
  <c r="Q17" i="8"/>
  <c r="Q3" i="5"/>
  <c r="Q3" i="10"/>
  <c r="Q3" i="11"/>
  <c r="Q17" i="6"/>
  <c r="Q3" i="1"/>
  <c r="Q3" i="6"/>
  <c r="B17" i="4"/>
  <c r="B3" i="6"/>
  <c r="B3" i="8"/>
  <c r="L18" i="2"/>
  <c r="Q18" i="2" s="1"/>
  <c r="N3" i="9"/>
  <c r="Q3" i="9" s="1"/>
  <c r="B3" i="2"/>
  <c r="B17" i="5"/>
  <c r="B17" i="6"/>
  <c r="L17" i="11"/>
  <c r="Q17" i="11" s="1"/>
  <c r="L17" i="7"/>
  <c r="Q17" i="7" s="1"/>
  <c r="L17" i="3"/>
  <c r="Q17" i="3" s="1"/>
  <c r="L17" i="1"/>
  <c r="Q17" i="1" s="1"/>
  <c r="B3" i="1"/>
  <c r="B3" i="3"/>
  <c r="B17" i="8"/>
  <c r="B3" i="7"/>
  <c r="B3" i="11"/>
  <c r="B3" i="5"/>
</calcChain>
</file>

<file path=xl/sharedStrings.xml><?xml version="1.0" encoding="utf-8"?>
<sst xmlns="http://schemas.openxmlformats.org/spreadsheetml/2006/main" count="2496" uniqueCount="45">
  <si>
    <t>East</t>
  </si>
  <si>
    <t>East Midlands</t>
  </si>
  <si>
    <t>South West</t>
  </si>
  <si>
    <t>North East</t>
  </si>
  <si>
    <t>West Midlands</t>
  </si>
  <si>
    <t>Yorkshire and Humber</t>
  </si>
  <si>
    <t>Total</t>
  </si>
  <si>
    <t>South East</t>
  </si>
  <si>
    <t>London</t>
  </si>
  <si>
    <t>North West</t>
  </si>
  <si>
    <t>Social rent</t>
  </si>
  <si>
    <t>Affordable/Intermediate rent</t>
  </si>
  <si>
    <t>Low Cost Home Ownership</t>
  </si>
  <si>
    <t>Inside Affordable Homes Programme</t>
  </si>
  <si>
    <t>Market rent</t>
  </si>
  <si>
    <t>Market sale</t>
  </si>
  <si>
    <t>Outside Affordable Homes Programme</t>
  </si>
  <si>
    <t>Starts</t>
  </si>
  <si>
    <t>Completions</t>
  </si>
  <si>
    <t>Region not stated</t>
  </si>
  <si>
    <t>Row Labels</t>
  </si>
  <si>
    <t>Sum of Starts AHP Social Rent</t>
  </si>
  <si>
    <t>Sum of Starts AHP Affordable Rent</t>
  </si>
  <si>
    <t>Sum of Starts AHP Affordable Home Ownership</t>
  </si>
  <si>
    <t>Sum of Starts other Social rent</t>
  </si>
  <si>
    <t>Sum of Starts other Affordable rent / Intermediate rent</t>
  </si>
  <si>
    <t>Sum of Starts other Affordable home ownership</t>
  </si>
  <si>
    <t>Sum of Starts other Market rent</t>
  </si>
  <si>
    <t>Sum of Starts other Market sale</t>
  </si>
  <si>
    <t xml:space="preserve">E  </t>
  </si>
  <si>
    <t xml:space="preserve">EM </t>
  </si>
  <si>
    <t>LON</t>
  </si>
  <si>
    <t xml:space="preserve">NE </t>
  </si>
  <si>
    <t xml:space="preserve">NW </t>
  </si>
  <si>
    <t xml:space="preserve">SE </t>
  </si>
  <si>
    <t xml:space="preserve">SW </t>
  </si>
  <si>
    <t xml:space="preserve">WM </t>
  </si>
  <si>
    <t>Y&amp;H</t>
  </si>
  <si>
    <t>Grand Total</t>
  </si>
  <si>
    <t>Starts*</t>
  </si>
  <si>
    <t>*Quarterly data not available</t>
  </si>
  <si>
    <t>Completions*</t>
  </si>
  <si>
    <t xml:space="preserve">All homes </t>
  </si>
  <si>
    <t>Affordable/ Intermediate rent</t>
  </si>
  <si>
    <t>Total outside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</si>
</sst>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3" fontId="2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left"/>
    </xf>
    <xf numFmtId="3" fontId="2" fillId="0" borderId="0" xfId="0" applyNumberFormat="1" applyFont="1"/>
    <xf numFmtId="164" fontId="0" fillId="0" borderId="0" xfId="1" applyNumberFormat="1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Q28"/>
  <sheetViews>
    <sheetView workbookViewId="0">
      <selection activeCell="F17" sqref="F17:J17"/>
    </sheetView>
  </sheetViews>
  <sheetFormatPr defaultRowHeight="14.4" x14ac:dyDescent="0.3"/>
  <cols>
    <col min="1" max="1" width="20.88671875" bestFit="1" customWidth="1"/>
    <col min="2" max="2" width="8" bestFit="1" customWidth="1"/>
    <col min="3" max="3" width="10.33203125" customWidth="1"/>
    <col min="4" max="4" width="27.88671875" bestFit="1" customWidth="1"/>
    <col min="5" max="5" width="25.109375" bestFit="1" customWidth="1"/>
    <col min="6" max="6" width="13.33203125" bestFit="1" customWidth="1"/>
    <col min="7" max="7" width="27.88671875" bestFit="1" customWidth="1"/>
    <col min="8" max="8" width="25.109375" bestFit="1" customWidth="1"/>
    <col min="9" max="9" width="11.5546875" bestFit="1" customWidth="1"/>
    <col min="10" max="10" width="11.33203125" bestFit="1" customWidth="1"/>
    <col min="11" max="11" width="11.109375" bestFit="1" customWidth="1"/>
    <col min="12" max="12" width="14.33203125" bestFit="1" customWidth="1"/>
    <col min="13" max="13" width="20.88671875" bestFit="1" customWidth="1"/>
  </cols>
  <sheetData>
    <row r="1" spans="1:17" x14ac:dyDescent="0.3">
      <c r="A1" t="s">
        <v>39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2">
        <f>SUM(C3:J3)</f>
        <v>42104</v>
      </c>
      <c r="C3" s="2">
        <f>SUM(C4:C13)</f>
        <v>1178</v>
      </c>
      <c r="D3" s="2">
        <f t="shared" ref="D3:J3" si="0">SUM(D4:D13)</f>
        <v>15043</v>
      </c>
      <c r="E3" s="2">
        <f t="shared" si="0"/>
        <v>5851</v>
      </c>
      <c r="F3" s="2">
        <f t="shared" si="0"/>
        <v>3566</v>
      </c>
      <c r="G3" s="2">
        <f t="shared" si="0"/>
        <v>4650</v>
      </c>
      <c r="H3" s="2">
        <f t="shared" si="0"/>
        <v>4370</v>
      </c>
      <c r="I3" s="2">
        <f t="shared" si="0"/>
        <v>2576</v>
      </c>
      <c r="J3" s="2">
        <f t="shared" si="0"/>
        <v>4870</v>
      </c>
      <c r="L3" s="3">
        <f>C3+F3</f>
        <v>4744</v>
      </c>
      <c r="M3" s="3">
        <f>D3+G3</f>
        <v>19693</v>
      </c>
      <c r="N3" s="3">
        <f>E3+H3</f>
        <v>10221</v>
      </c>
      <c r="O3" s="2">
        <f>I3</f>
        <v>2576</v>
      </c>
      <c r="P3" s="2">
        <f>J3</f>
        <v>4870</v>
      </c>
      <c r="Q3" s="3">
        <f>SUM(L3:P3)</f>
        <v>42104</v>
      </c>
    </row>
    <row r="4" spans="1:17" x14ac:dyDescent="0.3">
      <c r="A4" t="s">
        <v>0</v>
      </c>
      <c r="B4" s="2">
        <f t="shared" ref="B4:B13" si="1">SUM(C4:J4)</f>
        <v>4483</v>
      </c>
      <c r="C4" s="1">
        <v>64</v>
      </c>
      <c r="D4" s="1">
        <v>1905</v>
      </c>
      <c r="E4" s="1">
        <v>1060</v>
      </c>
      <c r="F4" s="1">
        <v>20</v>
      </c>
      <c r="G4" s="1">
        <v>804</v>
      </c>
      <c r="H4" s="1">
        <v>393</v>
      </c>
      <c r="I4" s="1">
        <v>2</v>
      </c>
      <c r="J4" s="1">
        <v>235</v>
      </c>
      <c r="L4" s="3">
        <f t="shared" ref="L4:N12" si="2">C4+F4</f>
        <v>84</v>
      </c>
      <c r="M4" s="3">
        <f t="shared" si="2"/>
        <v>2709</v>
      </c>
      <c r="N4" s="3">
        <f t="shared" si="2"/>
        <v>1453</v>
      </c>
      <c r="O4" s="2">
        <f t="shared" ref="O4:P12" si="3">I4</f>
        <v>2</v>
      </c>
      <c r="P4" s="2">
        <f t="shared" si="3"/>
        <v>235</v>
      </c>
      <c r="Q4" s="3">
        <f t="shared" ref="Q4:Q12" si="4">SUM(L4:P4)</f>
        <v>4483</v>
      </c>
    </row>
    <row r="5" spans="1:17" x14ac:dyDescent="0.3">
      <c r="A5" t="s">
        <v>1</v>
      </c>
      <c r="B5" s="2">
        <f t="shared" si="1"/>
        <v>3119</v>
      </c>
      <c r="C5" s="1">
        <v>130</v>
      </c>
      <c r="D5" s="1">
        <v>1442</v>
      </c>
      <c r="E5" s="1">
        <v>590</v>
      </c>
      <c r="F5" s="1">
        <v>408</v>
      </c>
      <c r="G5" s="1">
        <v>231</v>
      </c>
      <c r="H5" s="1">
        <v>224</v>
      </c>
      <c r="I5" s="1">
        <v>53</v>
      </c>
      <c r="J5" s="1">
        <v>41</v>
      </c>
      <c r="L5" s="3">
        <f t="shared" si="2"/>
        <v>538</v>
      </c>
      <c r="M5" s="3">
        <f t="shared" si="2"/>
        <v>1673</v>
      </c>
      <c r="N5" s="3">
        <f t="shared" si="2"/>
        <v>814</v>
      </c>
      <c r="O5" s="2">
        <f t="shared" si="3"/>
        <v>53</v>
      </c>
      <c r="P5" s="2">
        <f t="shared" si="3"/>
        <v>41</v>
      </c>
      <c r="Q5" s="3">
        <f t="shared" si="4"/>
        <v>3119</v>
      </c>
    </row>
    <row r="6" spans="1:17" x14ac:dyDescent="0.3">
      <c r="A6" t="s">
        <v>8</v>
      </c>
      <c r="B6" s="2">
        <f t="shared" si="1"/>
        <v>11552</v>
      </c>
      <c r="C6" s="1">
        <v>512</v>
      </c>
      <c r="D6" s="1">
        <v>1975</v>
      </c>
      <c r="E6" s="1">
        <v>1936</v>
      </c>
      <c r="F6" s="1">
        <v>757</v>
      </c>
      <c r="G6" s="1">
        <v>1225</v>
      </c>
      <c r="H6" s="1">
        <v>979</v>
      </c>
      <c r="I6" s="1">
        <v>1909</v>
      </c>
      <c r="J6" s="1">
        <v>2259</v>
      </c>
      <c r="L6" s="3">
        <f t="shared" si="2"/>
        <v>1269</v>
      </c>
      <c r="M6" s="3">
        <f t="shared" si="2"/>
        <v>3200</v>
      </c>
      <c r="N6" s="3">
        <f t="shared" si="2"/>
        <v>2915</v>
      </c>
      <c r="O6" s="2">
        <f t="shared" si="3"/>
        <v>1909</v>
      </c>
      <c r="P6" s="2">
        <f t="shared" si="3"/>
        <v>2259</v>
      </c>
      <c r="Q6" s="3">
        <f t="shared" si="4"/>
        <v>11552</v>
      </c>
    </row>
    <row r="7" spans="1:17" x14ac:dyDescent="0.3">
      <c r="A7" t="s">
        <v>3</v>
      </c>
      <c r="B7" s="2">
        <f t="shared" si="1"/>
        <v>1101</v>
      </c>
      <c r="C7" s="1">
        <v>40</v>
      </c>
      <c r="D7" s="1">
        <v>538</v>
      </c>
      <c r="E7" s="1">
        <v>34</v>
      </c>
      <c r="F7" s="1">
        <v>35</v>
      </c>
      <c r="G7" s="1">
        <v>125</v>
      </c>
      <c r="H7" s="1">
        <v>86</v>
      </c>
      <c r="I7" s="1">
        <v>0</v>
      </c>
      <c r="J7" s="1">
        <v>243</v>
      </c>
      <c r="L7" s="3">
        <f t="shared" si="2"/>
        <v>75</v>
      </c>
      <c r="M7" s="3">
        <f t="shared" si="2"/>
        <v>663</v>
      </c>
      <c r="N7" s="3">
        <f t="shared" si="2"/>
        <v>120</v>
      </c>
      <c r="O7" s="2">
        <f t="shared" si="3"/>
        <v>0</v>
      </c>
      <c r="P7" s="2">
        <f t="shared" si="3"/>
        <v>243</v>
      </c>
      <c r="Q7" s="3">
        <f t="shared" si="4"/>
        <v>1101</v>
      </c>
    </row>
    <row r="8" spans="1:17" x14ac:dyDescent="0.3">
      <c r="A8" t="s">
        <v>9</v>
      </c>
      <c r="B8" s="2">
        <f t="shared" si="1"/>
        <v>3546</v>
      </c>
      <c r="C8" s="1">
        <v>19</v>
      </c>
      <c r="D8" s="1">
        <v>2643</v>
      </c>
      <c r="E8" s="1">
        <v>388</v>
      </c>
      <c r="F8" s="1">
        <v>24</v>
      </c>
      <c r="G8" s="1">
        <v>81</v>
      </c>
      <c r="H8" s="1">
        <v>43</v>
      </c>
      <c r="I8" s="1">
        <v>177</v>
      </c>
      <c r="J8" s="1">
        <v>171</v>
      </c>
      <c r="L8" s="3">
        <f t="shared" si="2"/>
        <v>43</v>
      </c>
      <c r="M8" s="3">
        <f t="shared" si="2"/>
        <v>2724</v>
      </c>
      <c r="N8" s="3">
        <f t="shared" si="2"/>
        <v>431</v>
      </c>
      <c r="O8" s="2">
        <f t="shared" si="3"/>
        <v>177</v>
      </c>
      <c r="P8" s="2">
        <f t="shared" si="3"/>
        <v>171</v>
      </c>
      <c r="Q8" s="3">
        <f t="shared" si="4"/>
        <v>3546</v>
      </c>
    </row>
    <row r="9" spans="1:17" x14ac:dyDescent="0.3">
      <c r="A9" t="s">
        <v>7</v>
      </c>
      <c r="B9" s="2">
        <f t="shared" si="1"/>
        <v>7065</v>
      </c>
      <c r="C9" s="1">
        <v>251</v>
      </c>
      <c r="D9" s="1">
        <v>2401</v>
      </c>
      <c r="E9" s="1">
        <v>1084</v>
      </c>
      <c r="F9" s="1">
        <v>188</v>
      </c>
      <c r="G9" s="1">
        <v>917</v>
      </c>
      <c r="H9" s="1">
        <v>984</v>
      </c>
      <c r="I9" s="1">
        <v>168</v>
      </c>
      <c r="J9" s="1">
        <v>1072</v>
      </c>
      <c r="L9" s="3">
        <f t="shared" si="2"/>
        <v>439</v>
      </c>
      <c r="M9" s="3">
        <f t="shared" si="2"/>
        <v>3318</v>
      </c>
      <c r="N9" s="3">
        <f t="shared" si="2"/>
        <v>2068</v>
      </c>
      <c r="O9" s="2">
        <f t="shared" si="3"/>
        <v>168</v>
      </c>
      <c r="P9" s="2">
        <f t="shared" si="3"/>
        <v>1072</v>
      </c>
      <c r="Q9" s="3">
        <f t="shared" si="4"/>
        <v>7065</v>
      </c>
    </row>
    <row r="10" spans="1:17" x14ac:dyDescent="0.3">
      <c r="A10" t="s">
        <v>2</v>
      </c>
      <c r="B10" s="2">
        <f t="shared" si="1"/>
        <v>3183</v>
      </c>
      <c r="C10" s="1">
        <v>41</v>
      </c>
      <c r="D10" s="1">
        <v>1139</v>
      </c>
      <c r="E10" s="1">
        <v>196</v>
      </c>
      <c r="F10" s="1">
        <v>436</v>
      </c>
      <c r="G10" s="1">
        <v>506</v>
      </c>
      <c r="H10" s="1">
        <v>553</v>
      </c>
      <c r="I10" s="1">
        <v>144</v>
      </c>
      <c r="J10" s="1">
        <v>168</v>
      </c>
      <c r="L10" s="3">
        <f t="shared" si="2"/>
        <v>477</v>
      </c>
      <c r="M10" s="3">
        <f t="shared" si="2"/>
        <v>1645</v>
      </c>
      <c r="N10" s="3">
        <f t="shared" si="2"/>
        <v>749</v>
      </c>
      <c r="O10" s="2">
        <f t="shared" si="3"/>
        <v>144</v>
      </c>
      <c r="P10" s="2">
        <f t="shared" si="3"/>
        <v>168</v>
      </c>
      <c r="Q10" s="3">
        <f t="shared" si="4"/>
        <v>3183</v>
      </c>
    </row>
    <row r="11" spans="1:17" x14ac:dyDescent="0.3">
      <c r="A11" t="s">
        <v>4</v>
      </c>
      <c r="B11" s="2">
        <f t="shared" si="1"/>
        <v>4952</v>
      </c>
      <c r="C11" s="1">
        <v>100</v>
      </c>
      <c r="D11" s="1">
        <v>1878</v>
      </c>
      <c r="E11" s="1">
        <v>449</v>
      </c>
      <c r="F11" s="1">
        <v>1195</v>
      </c>
      <c r="G11" s="1">
        <v>426</v>
      </c>
      <c r="H11" s="1">
        <v>654</v>
      </c>
      <c r="I11" s="1">
        <v>123</v>
      </c>
      <c r="J11" s="1">
        <v>127</v>
      </c>
      <c r="L11" s="3">
        <f t="shared" si="2"/>
        <v>1295</v>
      </c>
      <c r="M11" s="3">
        <f t="shared" si="2"/>
        <v>2304</v>
      </c>
      <c r="N11" s="3">
        <f t="shared" si="2"/>
        <v>1103</v>
      </c>
      <c r="O11" s="2">
        <f t="shared" si="3"/>
        <v>123</v>
      </c>
      <c r="P11" s="2">
        <f t="shared" si="3"/>
        <v>127</v>
      </c>
      <c r="Q11" s="3">
        <f t="shared" si="4"/>
        <v>4952</v>
      </c>
    </row>
    <row r="12" spans="1:17" x14ac:dyDescent="0.3">
      <c r="A12" t="s">
        <v>5</v>
      </c>
      <c r="B12" s="2">
        <f t="shared" si="1"/>
        <v>1601</v>
      </c>
      <c r="C12" s="1">
        <v>21</v>
      </c>
      <c r="D12" s="1">
        <v>609</v>
      </c>
      <c r="E12" s="1">
        <v>46</v>
      </c>
      <c r="F12" s="1">
        <v>335</v>
      </c>
      <c r="G12" s="1">
        <v>267</v>
      </c>
      <c r="H12" s="1">
        <v>186</v>
      </c>
      <c r="I12" s="1">
        <v>0</v>
      </c>
      <c r="J12" s="1">
        <v>137</v>
      </c>
      <c r="L12" s="3">
        <f t="shared" si="2"/>
        <v>356</v>
      </c>
      <c r="M12" s="3">
        <f t="shared" si="2"/>
        <v>876</v>
      </c>
      <c r="N12" s="3">
        <f t="shared" si="2"/>
        <v>232</v>
      </c>
      <c r="O12" s="2">
        <f t="shared" si="3"/>
        <v>0</v>
      </c>
      <c r="P12" s="2">
        <f t="shared" si="3"/>
        <v>137</v>
      </c>
      <c r="Q12" s="3">
        <f t="shared" si="4"/>
        <v>1601</v>
      </c>
    </row>
    <row r="13" spans="1:17" x14ac:dyDescent="0.3">
      <c r="A13" t="s">
        <v>19</v>
      </c>
      <c r="B13" s="2">
        <f t="shared" si="1"/>
        <v>1502</v>
      </c>
      <c r="C13" s="1">
        <v>0</v>
      </c>
      <c r="D13" s="1">
        <v>513</v>
      </c>
      <c r="E13" s="1">
        <v>68</v>
      </c>
      <c r="F13" s="1">
        <v>168</v>
      </c>
      <c r="G13" s="1">
        <v>68</v>
      </c>
      <c r="H13" s="1">
        <v>268</v>
      </c>
      <c r="I13" s="1">
        <v>0</v>
      </c>
      <c r="J13" s="1">
        <v>417</v>
      </c>
      <c r="L13" s="3"/>
      <c r="M13" s="3"/>
      <c r="N13" s="3"/>
    </row>
    <row r="14" spans="1:17" x14ac:dyDescent="0.3">
      <c r="A14" t="s">
        <v>40</v>
      </c>
    </row>
    <row r="15" spans="1:17" x14ac:dyDescent="0.3">
      <c r="A15" t="s">
        <v>41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40124</v>
      </c>
      <c r="C17" s="1">
        <f>SUM(C18:C27)</f>
        <v>1965</v>
      </c>
      <c r="D17" s="1">
        <f t="shared" ref="D17:J17" si="5">SUM(D18:D27)</f>
        <v>15638</v>
      </c>
      <c r="E17" s="1">
        <f t="shared" si="5"/>
        <v>5234</v>
      </c>
      <c r="F17" s="1">
        <f t="shared" si="5"/>
        <v>3499</v>
      </c>
      <c r="G17" s="1">
        <f t="shared" si="5"/>
        <v>2954</v>
      </c>
      <c r="H17" s="1">
        <f t="shared" si="5"/>
        <v>3533</v>
      </c>
      <c r="I17" s="1">
        <f t="shared" si="5"/>
        <v>2096</v>
      </c>
      <c r="J17" s="1">
        <f t="shared" si="5"/>
        <v>5205</v>
      </c>
      <c r="L17" s="3">
        <f>C17+F17</f>
        <v>5464</v>
      </c>
      <c r="M17" s="3">
        <f>D17+G17</f>
        <v>18592</v>
      </c>
      <c r="N17" s="3">
        <f>E17+H17</f>
        <v>8767</v>
      </c>
      <c r="O17" s="2">
        <f>I17</f>
        <v>2096</v>
      </c>
      <c r="P17" s="2">
        <f>J17</f>
        <v>5205</v>
      </c>
      <c r="Q17" s="3">
        <f>SUM(L17:P17)</f>
        <v>40124</v>
      </c>
    </row>
    <row r="18" spans="1:17" x14ac:dyDescent="0.3">
      <c r="A18" t="s">
        <v>0</v>
      </c>
      <c r="B18" s="1">
        <f t="shared" ref="B18:B27" si="6">SUM(C18:J18)</f>
        <v>3406</v>
      </c>
      <c r="C18" s="1">
        <v>27</v>
      </c>
      <c r="D18" s="1">
        <v>1700</v>
      </c>
      <c r="E18" s="1">
        <v>500</v>
      </c>
      <c r="F18" s="1">
        <v>109</v>
      </c>
      <c r="G18" s="1">
        <v>449</v>
      </c>
      <c r="H18" s="1">
        <v>312</v>
      </c>
      <c r="I18" s="1">
        <v>96</v>
      </c>
      <c r="J18" s="1">
        <v>213</v>
      </c>
      <c r="L18" s="3">
        <f t="shared" ref="L18:N26" si="7">C18+F18</f>
        <v>136</v>
      </c>
      <c r="M18" s="3">
        <f t="shared" si="7"/>
        <v>2149</v>
      </c>
      <c r="N18" s="3">
        <f t="shared" si="7"/>
        <v>812</v>
      </c>
      <c r="O18" s="2">
        <f t="shared" ref="O18:P26" si="8">I18</f>
        <v>96</v>
      </c>
      <c r="P18" s="2">
        <f t="shared" si="8"/>
        <v>213</v>
      </c>
      <c r="Q18" s="3">
        <f t="shared" ref="Q18:Q26" si="9">SUM(L18:P18)</f>
        <v>3406</v>
      </c>
    </row>
    <row r="19" spans="1:17" x14ac:dyDescent="0.3">
      <c r="A19" t="s">
        <v>1</v>
      </c>
      <c r="B19" s="1">
        <f t="shared" si="6"/>
        <v>2880</v>
      </c>
      <c r="C19" s="1">
        <v>39</v>
      </c>
      <c r="D19" s="1">
        <v>1171</v>
      </c>
      <c r="E19" s="1">
        <v>370</v>
      </c>
      <c r="F19" s="1">
        <v>460</v>
      </c>
      <c r="G19" s="1">
        <v>298</v>
      </c>
      <c r="H19" s="1">
        <v>302</v>
      </c>
      <c r="I19" s="1">
        <v>54</v>
      </c>
      <c r="J19" s="1">
        <v>186</v>
      </c>
      <c r="L19" s="3">
        <f t="shared" si="7"/>
        <v>499</v>
      </c>
      <c r="M19" s="3">
        <f t="shared" si="7"/>
        <v>1469</v>
      </c>
      <c r="N19" s="3">
        <f t="shared" si="7"/>
        <v>672</v>
      </c>
      <c r="O19" s="2">
        <f t="shared" si="8"/>
        <v>54</v>
      </c>
      <c r="P19" s="2">
        <f t="shared" si="8"/>
        <v>186</v>
      </c>
      <c r="Q19" s="3">
        <f t="shared" si="9"/>
        <v>2880</v>
      </c>
    </row>
    <row r="20" spans="1:17" x14ac:dyDescent="0.3">
      <c r="A20" t="s">
        <v>8</v>
      </c>
      <c r="B20" s="1">
        <f t="shared" si="6"/>
        <v>11277</v>
      </c>
      <c r="C20" s="1">
        <v>1190</v>
      </c>
      <c r="D20" s="1">
        <v>2560</v>
      </c>
      <c r="E20" s="1">
        <v>1985</v>
      </c>
      <c r="F20" s="1">
        <v>569</v>
      </c>
      <c r="G20" s="1">
        <v>504</v>
      </c>
      <c r="H20" s="1">
        <v>867</v>
      </c>
      <c r="I20" s="1">
        <v>1012</v>
      </c>
      <c r="J20" s="1">
        <v>2590</v>
      </c>
      <c r="L20" s="3">
        <f t="shared" si="7"/>
        <v>1759</v>
      </c>
      <c r="M20" s="3">
        <f t="shared" si="7"/>
        <v>3064</v>
      </c>
      <c r="N20" s="3">
        <f t="shared" si="7"/>
        <v>2852</v>
      </c>
      <c r="O20" s="2">
        <f t="shared" si="8"/>
        <v>1012</v>
      </c>
      <c r="P20" s="2">
        <f t="shared" si="8"/>
        <v>2590</v>
      </c>
      <c r="Q20" s="3">
        <f t="shared" si="9"/>
        <v>11277</v>
      </c>
    </row>
    <row r="21" spans="1:17" x14ac:dyDescent="0.3">
      <c r="A21" t="s">
        <v>3</v>
      </c>
      <c r="B21" s="1">
        <f t="shared" si="6"/>
        <v>990</v>
      </c>
      <c r="C21" s="1">
        <v>21</v>
      </c>
      <c r="D21" s="1">
        <v>589</v>
      </c>
      <c r="E21" s="1">
        <v>105</v>
      </c>
      <c r="F21" s="1">
        <v>28</v>
      </c>
      <c r="G21" s="1">
        <v>25</v>
      </c>
      <c r="H21" s="1">
        <v>19</v>
      </c>
      <c r="I21" s="1">
        <v>0</v>
      </c>
      <c r="J21" s="1">
        <v>203</v>
      </c>
      <c r="L21" s="3">
        <f t="shared" si="7"/>
        <v>49</v>
      </c>
      <c r="M21" s="3">
        <f t="shared" si="7"/>
        <v>614</v>
      </c>
      <c r="N21" s="3">
        <f t="shared" si="7"/>
        <v>124</v>
      </c>
      <c r="O21" s="2">
        <f t="shared" si="8"/>
        <v>0</v>
      </c>
      <c r="P21" s="2">
        <f t="shared" si="8"/>
        <v>203</v>
      </c>
      <c r="Q21" s="3">
        <f t="shared" si="9"/>
        <v>990</v>
      </c>
    </row>
    <row r="22" spans="1:17" x14ac:dyDescent="0.3">
      <c r="A22" t="s">
        <v>9</v>
      </c>
      <c r="B22" s="1">
        <f t="shared" si="6"/>
        <v>3165</v>
      </c>
      <c r="C22" s="1">
        <v>81</v>
      </c>
      <c r="D22" s="1">
        <v>1985</v>
      </c>
      <c r="E22" s="1">
        <v>304</v>
      </c>
      <c r="F22" s="1">
        <v>141</v>
      </c>
      <c r="G22" s="1">
        <v>323</v>
      </c>
      <c r="H22" s="1">
        <v>110</v>
      </c>
      <c r="I22" s="1">
        <v>41</v>
      </c>
      <c r="J22" s="1">
        <v>180</v>
      </c>
      <c r="L22" s="3">
        <f t="shared" si="7"/>
        <v>222</v>
      </c>
      <c r="M22" s="3">
        <f t="shared" si="7"/>
        <v>2308</v>
      </c>
      <c r="N22" s="3">
        <f t="shared" si="7"/>
        <v>414</v>
      </c>
      <c r="O22" s="2">
        <f t="shared" si="8"/>
        <v>41</v>
      </c>
      <c r="P22" s="2">
        <f t="shared" si="8"/>
        <v>180</v>
      </c>
      <c r="Q22" s="3">
        <f t="shared" si="9"/>
        <v>3165</v>
      </c>
    </row>
    <row r="23" spans="1:17" x14ac:dyDescent="0.3">
      <c r="A23" t="s">
        <v>7</v>
      </c>
      <c r="B23" s="1">
        <f t="shared" si="6"/>
        <v>8293</v>
      </c>
      <c r="C23" s="1">
        <v>338</v>
      </c>
      <c r="D23" s="1">
        <v>3153</v>
      </c>
      <c r="E23" s="1">
        <v>1154</v>
      </c>
      <c r="F23" s="1">
        <v>550</v>
      </c>
      <c r="G23" s="1">
        <v>570</v>
      </c>
      <c r="H23" s="1">
        <v>792</v>
      </c>
      <c r="I23" s="1">
        <v>510</v>
      </c>
      <c r="J23" s="1">
        <v>1226</v>
      </c>
      <c r="L23" s="3">
        <f t="shared" si="7"/>
        <v>888</v>
      </c>
      <c r="M23" s="3">
        <f t="shared" si="7"/>
        <v>3723</v>
      </c>
      <c r="N23" s="3">
        <f t="shared" si="7"/>
        <v>1946</v>
      </c>
      <c r="O23" s="2">
        <f t="shared" si="8"/>
        <v>510</v>
      </c>
      <c r="P23" s="2">
        <f t="shared" si="8"/>
        <v>1226</v>
      </c>
      <c r="Q23" s="3">
        <f t="shared" si="9"/>
        <v>8293</v>
      </c>
    </row>
    <row r="24" spans="1:17" x14ac:dyDescent="0.3">
      <c r="A24" t="s">
        <v>2</v>
      </c>
      <c r="B24" s="1">
        <f t="shared" si="6"/>
        <v>3052</v>
      </c>
      <c r="C24" s="1">
        <v>89</v>
      </c>
      <c r="D24" s="1">
        <v>1119</v>
      </c>
      <c r="E24" s="1">
        <v>328</v>
      </c>
      <c r="F24" s="1">
        <v>500</v>
      </c>
      <c r="G24" s="1">
        <v>344</v>
      </c>
      <c r="H24" s="1">
        <v>404</v>
      </c>
      <c r="I24" s="1">
        <v>140</v>
      </c>
      <c r="J24" s="1">
        <v>128</v>
      </c>
      <c r="L24" s="3">
        <f t="shared" si="7"/>
        <v>589</v>
      </c>
      <c r="M24" s="3">
        <f t="shared" si="7"/>
        <v>1463</v>
      </c>
      <c r="N24" s="3">
        <f t="shared" si="7"/>
        <v>732</v>
      </c>
      <c r="O24" s="2">
        <f t="shared" si="8"/>
        <v>140</v>
      </c>
      <c r="P24" s="2">
        <f t="shared" si="8"/>
        <v>128</v>
      </c>
      <c r="Q24" s="3">
        <f t="shared" si="9"/>
        <v>3052</v>
      </c>
    </row>
    <row r="25" spans="1:17" x14ac:dyDescent="0.3">
      <c r="A25" t="s">
        <v>4</v>
      </c>
      <c r="B25" s="1">
        <f t="shared" si="6"/>
        <v>3683</v>
      </c>
      <c r="C25" s="1">
        <v>148</v>
      </c>
      <c r="D25" s="1">
        <v>1729</v>
      </c>
      <c r="E25" s="1">
        <v>381</v>
      </c>
      <c r="F25" s="1">
        <v>721</v>
      </c>
      <c r="G25" s="1">
        <v>136</v>
      </c>
      <c r="H25" s="1">
        <v>409</v>
      </c>
      <c r="I25" s="1">
        <v>42</v>
      </c>
      <c r="J25" s="1">
        <v>117</v>
      </c>
      <c r="L25" s="3">
        <f t="shared" si="7"/>
        <v>869</v>
      </c>
      <c r="M25" s="3">
        <f t="shared" si="7"/>
        <v>1865</v>
      </c>
      <c r="N25" s="3">
        <f t="shared" si="7"/>
        <v>790</v>
      </c>
      <c r="O25" s="2">
        <f t="shared" si="8"/>
        <v>42</v>
      </c>
      <c r="P25" s="2">
        <f t="shared" si="8"/>
        <v>117</v>
      </c>
      <c r="Q25" s="3">
        <f t="shared" si="9"/>
        <v>3683</v>
      </c>
    </row>
    <row r="26" spans="1:17" x14ac:dyDescent="0.3">
      <c r="A26" t="s">
        <v>5</v>
      </c>
      <c r="B26" s="1">
        <f t="shared" si="6"/>
        <v>1763</v>
      </c>
      <c r="C26" s="1">
        <v>32</v>
      </c>
      <c r="D26" s="1">
        <v>739</v>
      </c>
      <c r="E26" s="1">
        <v>56</v>
      </c>
      <c r="F26" s="1">
        <v>274</v>
      </c>
      <c r="G26" s="1">
        <v>270</v>
      </c>
      <c r="H26" s="1">
        <v>188</v>
      </c>
      <c r="I26" s="1">
        <v>6</v>
      </c>
      <c r="J26" s="1">
        <v>198</v>
      </c>
      <c r="L26" s="3">
        <f t="shared" si="7"/>
        <v>306</v>
      </c>
      <c r="M26" s="3">
        <f t="shared" si="7"/>
        <v>1009</v>
      </c>
      <c r="N26" s="3">
        <f t="shared" si="7"/>
        <v>244</v>
      </c>
      <c r="O26" s="2">
        <f t="shared" si="8"/>
        <v>6</v>
      </c>
      <c r="P26" s="2">
        <f t="shared" si="8"/>
        <v>198</v>
      </c>
      <c r="Q26" s="3">
        <f t="shared" si="9"/>
        <v>1763</v>
      </c>
    </row>
    <row r="27" spans="1:17" x14ac:dyDescent="0.3">
      <c r="A27" t="s">
        <v>19</v>
      </c>
      <c r="B27" s="1">
        <f t="shared" si="6"/>
        <v>1615</v>
      </c>
      <c r="C27" s="1">
        <v>0</v>
      </c>
      <c r="D27" s="1">
        <v>893</v>
      </c>
      <c r="E27" s="1">
        <v>51</v>
      </c>
      <c r="F27" s="1">
        <v>147</v>
      </c>
      <c r="G27" s="1">
        <v>35</v>
      </c>
      <c r="H27" s="1">
        <v>130</v>
      </c>
      <c r="I27" s="1">
        <v>195</v>
      </c>
      <c r="J27" s="1">
        <v>164</v>
      </c>
    </row>
    <row r="28" spans="1:17" x14ac:dyDescent="0.3">
      <c r="A28" t="s">
        <v>40</v>
      </c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340E-E97C-42AD-BCDF-8A9F5C3D26D7}">
  <sheetPr>
    <tabColor theme="4" tint="-0.249977111117893"/>
  </sheetPr>
  <dimension ref="A1:P26"/>
  <sheetViews>
    <sheetView workbookViewId="0">
      <selection activeCell="F24" sqref="F24"/>
    </sheetView>
  </sheetViews>
  <sheetFormatPr defaultRowHeight="14.4" x14ac:dyDescent="0.3"/>
  <sheetData>
    <row r="1" spans="1:16" x14ac:dyDescent="0.3">
      <c r="A1" s="4" t="s">
        <v>17</v>
      </c>
      <c r="B1" s="4"/>
      <c r="C1" s="4" t="s">
        <v>13</v>
      </c>
      <c r="D1" s="4"/>
      <c r="E1" s="4"/>
      <c r="F1" s="4" t="s">
        <v>16</v>
      </c>
      <c r="G1" s="4"/>
      <c r="H1" s="4"/>
      <c r="I1" s="4"/>
      <c r="J1" s="4"/>
      <c r="K1" s="4"/>
      <c r="L1" s="4"/>
      <c r="M1" s="4"/>
      <c r="N1" s="4" t="s">
        <v>42</v>
      </c>
      <c r="O1" s="4"/>
      <c r="P1" s="4"/>
    </row>
    <row r="2" spans="1:16" x14ac:dyDescent="0.3">
      <c r="A2" s="4"/>
      <c r="B2" s="4" t="s">
        <v>6</v>
      </c>
      <c r="C2" s="4" t="s">
        <v>10</v>
      </c>
      <c r="D2" s="4" t="s">
        <v>11</v>
      </c>
      <c r="E2" s="4" t="s">
        <v>12</v>
      </c>
      <c r="F2" s="4" t="s">
        <v>10</v>
      </c>
      <c r="G2" s="4" t="s">
        <v>11</v>
      </c>
      <c r="H2" s="4" t="s">
        <v>12</v>
      </c>
      <c r="I2" s="4" t="s">
        <v>14</v>
      </c>
      <c r="J2" s="4" t="s">
        <v>15</v>
      </c>
      <c r="K2" s="4"/>
      <c r="L2" s="4" t="s">
        <v>10</v>
      </c>
      <c r="M2" s="4" t="s">
        <v>11</v>
      </c>
      <c r="N2" s="4" t="s">
        <v>12</v>
      </c>
      <c r="O2" s="4" t="s">
        <v>14</v>
      </c>
      <c r="P2" s="4" t="s">
        <v>15</v>
      </c>
    </row>
    <row r="3" spans="1:16" x14ac:dyDescent="0.3">
      <c r="A3" t="s">
        <v>6</v>
      </c>
      <c r="B3" s="3">
        <v>6447.5</v>
      </c>
      <c r="C3" s="3">
        <v>873</v>
      </c>
      <c r="D3" s="3">
        <v>1149</v>
      </c>
      <c r="E3" s="3">
        <v>1343</v>
      </c>
      <c r="F3" s="3">
        <v>458</v>
      </c>
      <c r="G3" s="3">
        <v>1247</v>
      </c>
      <c r="H3" s="3">
        <v>900</v>
      </c>
      <c r="I3" s="3">
        <v>0</v>
      </c>
      <c r="J3" s="3">
        <v>477.5</v>
      </c>
      <c r="K3" s="3"/>
      <c r="L3" s="3">
        <v>1331</v>
      </c>
      <c r="M3" s="3">
        <v>2396</v>
      </c>
      <c r="N3" s="3">
        <v>2243</v>
      </c>
      <c r="O3" s="3">
        <v>0</v>
      </c>
      <c r="P3" s="3">
        <v>477.5</v>
      </c>
    </row>
    <row r="4" spans="1:16" x14ac:dyDescent="0.3">
      <c r="A4" t="s">
        <v>0</v>
      </c>
      <c r="B4" s="3">
        <v>735</v>
      </c>
      <c r="C4" s="3">
        <v>86</v>
      </c>
      <c r="D4" s="3">
        <v>46</v>
      </c>
      <c r="E4" s="3">
        <v>73</v>
      </c>
      <c r="F4" s="3">
        <v>0</v>
      </c>
      <c r="G4" s="3">
        <v>332</v>
      </c>
      <c r="H4" s="3">
        <v>179</v>
      </c>
      <c r="I4" s="3">
        <v>0</v>
      </c>
      <c r="J4" s="3">
        <v>19</v>
      </c>
      <c r="K4" s="3"/>
      <c r="L4" s="3">
        <v>86</v>
      </c>
      <c r="M4" s="3">
        <v>378</v>
      </c>
      <c r="N4" s="3">
        <v>252</v>
      </c>
      <c r="O4" s="3">
        <v>0</v>
      </c>
      <c r="P4" s="3">
        <v>19</v>
      </c>
    </row>
    <row r="5" spans="1:16" x14ac:dyDescent="0.3">
      <c r="A5" t="s">
        <v>1</v>
      </c>
      <c r="B5" s="3">
        <v>1035</v>
      </c>
      <c r="C5" s="3">
        <v>110</v>
      </c>
      <c r="D5" s="3">
        <v>181</v>
      </c>
      <c r="E5" s="3">
        <v>349</v>
      </c>
      <c r="F5" s="3">
        <v>34</v>
      </c>
      <c r="G5" s="3">
        <v>62</v>
      </c>
      <c r="H5" s="3">
        <v>66</v>
      </c>
      <c r="I5" s="3">
        <v>0</v>
      </c>
      <c r="J5" s="3">
        <v>233</v>
      </c>
      <c r="K5" s="3"/>
      <c r="L5" s="3">
        <v>144</v>
      </c>
      <c r="M5" s="3">
        <v>243</v>
      </c>
      <c r="N5" s="3">
        <v>415</v>
      </c>
      <c r="O5" s="3">
        <v>0</v>
      </c>
      <c r="P5" s="3">
        <v>233</v>
      </c>
    </row>
    <row r="6" spans="1:16" x14ac:dyDescent="0.3">
      <c r="A6" t="s">
        <v>8</v>
      </c>
      <c r="B6" s="3">
        <v>669</v>
      </c>
      <c r="C6" s="3">
        <v>24</v>
      </c>
      <c r="D6" s="3">
        <v>209</v>
      </c>
      <c r="E6" s="3">
        <v>216</v>
      </c>
      <c r="F6" s="3">
        <v>27</v>
      </c>
      <c r="G6" s="3">
        <v>0</v>
      </c>
      <c r="H6" s="3">
        <v>17</v>
      </c>
      <c r="I6" s="3">
        <v>0</v>
      </c>
      <c r="J6" s="3">
        <v>176</v>
      </c>
      <c r="K6" s="3"/>
      <c r="L6" s="3">
        <v>51</v>
      </c>
      <c r="M6" s="3">
        <v>209</v>
      </c>
      <c r="N6" s="3">
        <v>233</v>
      </c>
      <c r="O6" s="3">
        <v>0</v>
      </c>
      <c r="P6" s="3">
        <v>176</v>
      </c>
    </row>
    <row r="7" spans="1:16" x14ac:dyDescent="0.3">
      <c r="A7" t="s">
        <v>3</v>
      </c>
      <c r="B7" s="3">
        <v>147</v>
      </c>
      <c r="C7" s="3">
        <v>0</v>
      </c>
      <c r="D7" s="3">
        <v>97</v>
      </c>
      <c r="E7" s="3">
        <v>6</v>
      </c>
      <c r="F7" s="3">
        <v>5</v>
      </c>
      <c r="G7" s="3">
        <v>20</v>
      </c>
      <c r="H7" s="3">
        <v>19</v>
      </c>
      <c r="I7" s="3">
        <v>0</v>
      </c>
      <c r="J7" s="3">
        <v>0</v>
      </c>
      <c r="K7" s="3"/>
      <c r="L7" s="3">
        <v>5</v>
      </c>
      <c r="M7" s="3">
        <v>117</v>
      </c>
      <c r="N7" s="3">
        <v>25</v>
      </c>
      <c r="O7" s="3">
        <v>0</v>
      </c>
      <c r="P7" s="3">
        <v>0</v>
      </c>
    </row>
    <row r="8" spans="1:16" x14ac:dyDescent="0.3">
      <c r="A8" t="s">
        <v>9</v>
      </c>
      <c r="B8" s="3">
        <v>723</v>
      </c>
      <c r="C8" s="3">
        <v>165</v>
      </c>
      <c r="D8" s="3">
        <v>168</v>
      </c>
      <c r="E8" s="3">
        <v>269</v>
      </c>
      <c r="F8" s="3">
        <v>6</v>
      </c>
      <c r="G8" s="3">
        <v>85</v>
      </c>
      <c r="H8" s="3">
        <v>17</v>
      </c>
      <c r="I8" s="3">
        <v>0</v>
      </c>
      <c r="J8" s="3">
        <v>13</v>
      </c>
      <c r="K8" s="3"/>
      <c r="L8" s="3">
        <v>171</v>
      </c>
      <c r="M8" s="3">
        <v>253</v>
      </c>
      <c r="N8" s="3">
        <v>286</v>
      </c>
      <c r="O8" s="3">
        <v>0</v>
      </c>
      <c r="P8" s="3">
        <v>13</v>
      </c>
    </row>
    <row r="9" spans="1:16" x14ac:dyDescent="0.3">
      <c r="A9" t="s">
        <v>7</v>
      </c>
      <c r="B9" s="3">
        <v>964</v>
      </c>
      <c r="C9" s="3">
        <v>148</v>
      </c>
      <c r="D9" s="3">
        <v>240</v>
      </c>
      <c r="E9" s="3">
        <v>158</v>
      </c>
      <c r="F9" s="3">
        <v>40</v>
      </c>
      <c r="G9" s="3">
        <v>191</v>
      </c>
      <c r="H9" s="3">
        <v>157</v>
      </c>
      <c r="I9" s="3">
        <v>0</v>
      </c>
      <c r="J9" s="3">
        <v>30</v>
      </c>
      <c r="K9" s="3"/>
      <c r="L9" s="3">
        <v>188</v>
      </c>
      <c r="M9" s="3">
        <v>431</v>
      </c>
      <c r="N9" s="3">
        <v>315</v>
      </c>
      <c r="O9" s="3">
        <v>0</v>
      </c>
      <c r="P9" s="3">
        <v>30</v>
      </c>
    </row>
    <row r="10" spans="1:16" x14ac:dyDescent="0.3">
      <c r="A10" t="s">
        <v>2</v>
      </c>
      <c r="B10" s="3">
        <v>976.5</v>
      </c>
      <c r="C10" s="3">
        <v>76</v>
      </c>
      <c r="D10" s="3">
        <v>143</v>
      </c>
      <c r="E10" s="3">
        <v>108</v>
      </c>
      <c r="F10" s="3">
        <v>224</v>
      </c>
      <c r="G10" s="3">
        <v>204</v>
      </c>
      <c r="H10" s="3">
        <v>217</v>
      </c>
      <c r="I10" s="3">
        <v>0</v>
      </c>
      <c r="J10" s="3">
        <v>4.5</v>
      </c>
      <c r="K10" s="3"/>
      <c r="L10" s="3">
        <v>300</v>
      </c>
      <c r="M10" s="3">
        <v>347</v>
      </c>
      <c r="N10" s="3">
        <v>325</v>
      </c>
      <c r="O10" s="3">
        <v>0</v>
      </c>
      <c r="P10" s="3">
        <v>4.5</v>
      </c>
    </row>
    <row r="11" spans="1:16" x14ac:dyDescent="0.3">
      <c r="A11" t="s">
        <v>4</v>
      </c>
      <c r="B11" s="3">
        <v>728</v>
      </c>
      <c r="C11" s="3">
        <v>199</v>
      </c>
      <c r="D11" s="3">
        <v>43</v>
      </c>
      <c r="E11" s="3">
        <v>84</v>
      </c>
      <c r="F11" s="3">
        <v>61</v>
      </c>
      <c r="G11" s="3">
        <v>234</v>
      </c>
      <c r="H11" s="3">
        <v>107</v>
      </c>
      <c r="I11" s="3">
        <v>0</v>
      </c>
      <c r="J11" s="3">
        <v>0</v>
      </c>
      <c r="K11" s="3"/>
      <c r="L11" s="3">
        <v>260</v>
      </c>
      <c r="M11" s="3">
        <v>277</v>
      </c>
      <c r="N11" s="3">
        <v>191</v>
      </c>
      <c r="O11" s="3">
        <v>0</v>
      </c>
      <c r="P11" s="3">
        <v>0</v>
      </c>
    </row>
    <row r="12" spans="1:16" x14ac:dyDescent="0.3">
      <c r="A12" t="s">
        <v>5</v>
      </c>
      <c r="B12" s="3">
        <v>470</v>
      </c>
      <c r="C12" s="3">
        <v>65</v>
      </c>
      <c r="D12" s="3">
        <v>22</v>
      </c>
      <c r="E12" s="3">
        <v>80</v>
      </c>
      <c r="F12" s="3">
        <v>61</v>
      </c>
      <c r="G12" s="3">
        <v>119</v>
      </c>
      <c r="H12" s="3">
        <v>121</v>
      </c>
      <c r="I12" s="3">
        <v>0</v>
      </c>
      <c r="J12" s="3">
        <v>2</v>
      </c>
      <c r="K12" s="3"/>
      <c r="L12" s="3">
        <v>126</v>
      </c>
      <c r="M12" s="3">
        <v>141</v>
      </c>
      <c r="N12" s="3">
        <v>201</v>
      </c>
      <c r="O12" s="3">
        <v>0</v>
      </c>
      <c r="P12" s="3">
        <v>2</v>
      </c>
    </row>
    <row r="13" spans="1:16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4" t="s">
        <v>18</v>
      </c>
      <c r="B15" s="4"/>
      <c r="C15" s="4" t="s">
        <v>13</v>
      </c>
      <c r="D15" s="4"/>
      <c r="E15" s="4"/>
      <c r="F15" s="4" t="s">
        <v>16</v>
      </c>
      <c r="G15" s="4"/>
      <c r="H15" s="4"/>
      <c r="I15" s="4"/>
      <c r="J15" s="4"/>
      <c r="K15" s="4"/>
      <c r="L15" s="4"/>
      <c r="M15" s="4"/>
      <c r="N15" s="4" t="s">
        <v>42</v>
      </c>
      <c r="O15" s="4"/>
      <c r="P15" s="4"/>
    </row>
    <row r="16" spans="1:16" x14ac:dyDescent="0.3">
      <c r="A16" s="4"/>
      <c r="B16" s="4" t="s">
        <v>6</v>
      </c>
      <c r="C16" s="4" t="s">
        <v>10</v>
      </c>
      <c r="D16" s="4" t="s">
        <v>11</v>
      </c>
      <c r="E16" s="4" t="s">
        <v>12</v>
      </c>
      <c r="F16" s="4" t="s">
        <v>10</v>
      </c>
      <c r="G16" s="4" t="s">
        <v>11</v>
      </c>
      <c r="H16" s="4" t="s">
        <v>12</v>
      </c>
      <c r="I16" s="4" t="s">
        <v>14</v>
      </c>
      <c r="J16" s="4" t="s">
        <v>15</v>
      </c>
      <c r="K16" s="4"/>
      <c r="L16" s="4" t="s">
        <v>10</v>
      </c>
      <c r="M16" s="4" t="s">
        <v>11</v>
      </c>
      <c r="N16" s="4" t="s">
        <v>12</v>
      </c>
      <c r="O16" s="4" t="s">
        <v>14</v>
      </c>
      <c r="P16" s="4" t="s">
        <v>15</v>
      </c>
    </row>
    <row r="17" spans="1:16" x14ac:dyDescent="0.3">
      <c r="A17" t="s">
        <v>6</v>
      </c>
      <c r="B17" s="3">
        <v>7799.5</v>
      </c>
      <c r="C17" s="3">
        <v>741</v>
      </c>
      <c r="D17" s="3">
        <v>1825</v>
      </c>
      <c r="E17" s="3">
        <v>1493</v>
      </c>
      <c r="F17" s="3">
        <v>438</v>
      </c>
      <c r="G17" s="3">
        <v>1599</v>
      </c>
      <c r="H17" s="3">
        <v>1078</v>
      </c>
      <c r="I17" s="3">
        <v>0</v>
      </c>
      <c r="J17" s="3">
        <v>625.5</v>
      </c>
      <c r="K17" s="3"/>
      <c r="L17" s="3">
        <v>1179</v>
      </c>
      <c r="M17" s="3">
        <v>3424</v>
      </c>
      <c r="N17" s="3">
        <v>2571</v>
      </c>
      <c r="O17" s="3">
        <v>0</v>
      </c>
      <c r="P17" s="3">
        <v>625.5</v>
      </c>
    </row>
    <row r="18" spans="1:16" x14ac:dyDescent="0.3">
      <c r="A18" t="s">
        <v>0</v>
      </c>
      <c r="B18" s="3">
        <v>1254</v>
      </c>
      <c r="C18" s="3">
        <v>78</v>
      </c>
      <c r="D18" s="3">
        <v>289</v>
      </c>
      <c r="E18" s="3">
        <v>263</v>
      </c>
      <c r="F18" s="3">
        <v>23</v>
      </c>
      <c r="G18" s="3">
        <v>277</v>
      </c>
      <c r="H18" s="3">
        <v>175</v>
      </c>
      <c r="I18" s="3">
        <v>0</v>
      </c>
      <c r="J18" s="3">
        <v>149</v>
      </c>
      <c r="K18" s="3"/>
      <c r="L18" s="3">
        <v>101</v>
      </c>
      <c r="M18" s="3">
        <v>566</v>
      </c>
      <c r="N18" s="3">
        <v>438</v>
      </c>
      <c r="O18" s="3">
        <v>0</v>
      </c>
      <c r="P18" s="3">
        <v>149</v>
      </c>
    </row>
    <row r="19" spans="1:16" x14ac:dyDescent="0.3">
      <c r="A19" t="s">
        <v>1</v>
      </c>
      <c r="B19" s="3">
        <v>657</v>
      </c>
      <c r="C19" s="3">
        <v>31</v>
      </c>
      <c r="D19" s="3">
        <v>170</v>
      </c>
      <c r="E19" s="3">
        <v>123</v>
      </c>
      <c r="F19" s="3">
        <v>8</v>
      </c>
      <c r="G19" s="3">
        <v>207</v>
      </c>
      <c r="H19" s="3">
        <v>109</v>
      </c>
      <c r="I19" s="3">
        <v>0</v>
      </c>
      <c r="J19" s="3">
        <v>9</v>
      </c>
      <c r="K19" s="3"/>
      <c r="L19" s="3">
        <v>39</v>
      </c>
      <c r="M19" s="3">
        <v>377</v>
      </c>
      <c r="N19" s="3">
        <v>232</v>
      </c>
      <c r="O19" s="3">
        <v>0</v>
      </c>
      <c r="P19" s="3">
        <v>9</v>
      </c>
    </row>
    <row r="20" spans="1:16" x14ac:dyDescent="0.3">
      <c r="A20" t="s">
        <v>8</v>
      </c>
      <c r="B20" s="3">
        <v>555</v>
      </c>
      <c r="C20" s="3">
        <v>49</v>
      </c>
      <c r="D20" s="3">
        <v>273</v>
      </c>
      <c r="E20" s="3">
        <v>96</v>
      </c>
      <c r="F20" s="3">
        <v>12</v>
      </c>
      <c r="G20" s="3">
        <v>75</v>
      </c>
      <c r="H20" s="3">
        <v>13</v>
      </c>
      <c r="I20" s="3">
        <v>0</v>
      </c>
      <c r="J20" s="3">
        <v>37</v>
      </c>
      <c r="K20" s="3"/>
      <c r="L20" s="3">
        <v>61</v>
      </c>
      <c r="M20" s="3">
        <v>348</v>
      </c>
      <c r="N20" s="3">
        <v>109</v>
      </c>
      <c r="O20" s="3">
        <v>0</v>
      </c>
      <c r="P20" s="3">
        <v>37</v>
      </c>
    </row>
    <row r="21" spans="1:16" x14ac:dyDescent="0.3">
      <c r="A21" t="s">
        <v>3</v>
      </c>
      <c r="B21" s="3">
        <v>385</v>
      </c>
      <c r="C21" s="3">
        <v>38</v>
      </c>
      <c r="D21" s="3">
        <v>111</v>
      </c>
      <c r="E21" s="3">
        <v>76</v>
      </c>
      <c r="F21" s="3">
        <v>4</v>
      </c>
      <c r="G21" s="3">
        <v>87</v>
      </c>
      <c r="H21" s="3">
        <v>8</v>
      </c>
      <c r="I21" s="3">
        <v>0</v>
      </c>
      <c r="J21" s="3">
        <v>61</v>
      </c>
      <c r="K21" s="3"/>
      <c r="L21" s="3">
        <v>42</v>
      </c>
      <c r="M21" s="3">
        <v>198</v>
      </c>
      <c r="N21" s="3">
        <v>84</v>
      </c>
      <c r="O21" s="3">
        <v>0</v>
      </c>
      <c r="P21" s="3">
        <v>61</v>
      </c>
    </row>
    <row r="22" spans="1:16" x14ac:dyDescent="0.3">
      <c r="A22" t="s">
        <v>9</v>
      </c>
      <c r="B22" s="3">
        <v>1086</v>
      </c>
      <c r="C22" s="3">
        <v>181</v>
      </c>
      <c r="D22" s="3">
        <v>372</v>
      </c>
      <c r="E22" s="3">
        <v>276</v>
      </c>
      <c r="F22" s="3">
        <v>2</v>
      </c>
      <c r="G22" s="3">
        <v>126</v>
      </c>
      <c r="H22" s="3">
        <v>85</v>
      </c>
      <c r="I22" s="3">
        <v>0</v>
      </c>
      <c r="J22" s="3">
        <v>44</v>
      </c>
      <c r="K22" s="3"/>
      <c r="L22" s="3">
        <v>183</v>
      </c>
      <c r="M22" s="3">
        <v>498</v>
      </c>
      <c r="N22" s="3">
        <v>361</v>
      </c>
      <c r="O22" s="3">
        <v>0</v>
      </c>
      <c r="P22" s="3">
        <v>44</v>
      </c>
    </row>
    <row r="23" spans="1:16" x14ac:dyDescent="0.3">
      <c r="A23" t="s">
        <v>7</v>
      </c>
      <c r="B23" s="3">
        <v>1214</v>
      </c>
      <c r="C23" s="3">
        <v>106</v>
      </c>
      <c r="D23" s="3">
        <v>161</v>
      </c>
      <c r="E23" s="3">
        <v>179</v>
      </c>
      <c r="F23" s="3">
        <v>44</v>
      </c>
      <c r="G23" s="3">
        <v>412</v>
      </c>
      <c r="H23" s="3">
        <v>237</v>
      </c>
      <c r="I23" s="3">
        <v>0</v>
      </c>
      <c r="J23" s="3">
        <v>75</v>
      </c>
      <c r="K23" s="3"/>
      <c r="L23" s="3">
        <v>150</v>
      </c>
      <c r="M23" s="3">
        <v>573</v>
      </c>
      <c r="N23" s="3">
        <v>416</v>
      </c>
      <c r="O23" s="3">
        <v>0</v>
      </c>
      <c r="P23" s="3">
        <v>75</v>
      </c>
    </row>
    <row r="24" spans="1:16" x14ac:dyDescent="0.3">
      <c r="A24" t="s">
        <v>2</v>
      </c>
      <c r="B24" s="3">
        <v>1074.5</v>
      </c>
      <c r="C24" s="3">
        <v>137</v>
      </c>
      <c r="D24" s="3">
        <v>116</v>
      </c>
      <c r="E24" s="3">
        <v>170</v>
      </c>
      <c r="F24" s="3">
        <v>147</v>
      </c>
      <c r="G24" s="3">
        <v>211</v>
      </c>
      <c r="H24" s="3">
        <v>231</v>
      </c>
      <c r="I24" s="3">
        <v>0</v>
      </c>
      <c r="J24" s="3">
        <v>62.5</v>
      </c>
      <c r="K24" s="3"/>
      <c r="L24" s="3">
        <v>284</v>
      </c>
      <c r="M24" s="3">
        <v>327</v>
      </c>
      <c r="N24" s="3">
        <v>401</v>
      </c>
      <c r="O24" s="3">
        <v>0</v>
      </c>
      <c r="P24" s="3">
        <v>62.5</v>
      </c>
    </row>
    <row r="25" spans="1:16" x14ac:dyDescent="0.3">
      <c r="A25" t="s">
        <v>4</v>
      </c>
      <c r="B25" s="3">
        <v>796</v>
      </c>
      <c r="C25" s="3">
        <v>85</v>
      </c>
      <c r="D25" s="3">
        <v>205</v>
      </c>
      <c r="E25" s="3">
        <v>126</v>
      </c>
      <c r="F25" s="3">
        <v>130</v>
      </c>
      <c r="G25" s="3">
        <v>101</v>
      </c>
      <c r="H25" s="3">
        <v>113</v>
      </c>
      <c r="I25" s="3">
        <v>0</v>
      </c>
      <c r="J25" s="3">
        <v>36</v>
      </c>
      <c r="K25" s="3"/>
      <c r="L25" s="3">
        <v>215</v>
      </c>
      <c r="M25" s="3">
        <v>306</v>
      </c>
      <c r="N25" s="3">
        <v>239</v>
      </c>
      <c r="O25" s="3">
        <v>0</v>
      </c>
      <c r="P25" s="3">
        <v>36</v>
      </c>
    </row>
    <row r="26" spans="1:16" x14ac:dyDescent="0.3">
      <c r="A26" t="s">
        <v>5</v>
      </c>
      <c r="B26" s="3">
        <v>778</v>
      </c>
      <c r="C26" s="3">
        <v>36</v>
      </c>
      <c r="D26" s="3">
        <v>128</v>
      </c>
      <c r="E26" s="3">
        <v>184</v>
      </c>
      <c r="F26" s="3">
        <v>68</v>
      </c>
      <c r="G26" s="3">
        <v>103</v>
      </c>
      <c r="H26" s="3">
        <v>107</v>
      </c>
      <c r="I26" s="3">
        <v>0</v>
      </c>
      <c r="J26" s="3">
        <v>152</v>
      </c>
      <c r="K26" s="3"/>
      <c r="L26" s="3">
        <v>104</v>
      </c>
      <c r="M26" s="3">
        <v>231</v>
      </c>
      <c r="N26" s="3">
        <v>291</v>
      </c>
      <c r="O26" s="3">
        <v>0</v>
      </c>
      <c r="P26" s="3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"/>
  <sheetViews>
    <sheetView workbookViewId="0">
      <selection activeCell="T10" sqref="T10"/>
    </sheetView>
  </sheetViews>
  <sheetFormatPr defaultRowHeight="14.4" x14ac:dyDescent="0.3"/>
  <cols>
    <col min="1" max="1" width="20.88671875" bestFit="1" customWidth="1"/>
    <col min="2" max="2" width="8" bestFit="1" customWidth="1"/>
    <col min="3" max="3" width="10.44140625" bestFit="1" customWidth="1"/>
    <col min="4" max="4" width="28" bestFit="1" customWidth="1"/>
    <col min="5" max="5" width="25.33203125" bestFit="1" customWidth="1"/>
    <col min="6" max="6" width="10.44140625" bestFit="1" customWidth="1"/>
    <col min="7" max="7" width="28" bestFit="1" customWidth="1"/>
    <col min="8" max="8" width="25.33203125" bestFit="1" customWidth="1"/>
    <col min="9" max="9" width="11.5546875" bestFit="1" customWidth="1"/>
    <col min="10" max="10" width="11.44140625" bestFit="1" customWidth="1"/>
    <col min="12" max="17" width="13.33203125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1">
        <f>SUM(C3:J3)</f>
        <v>10444</v>
      </c>
      <c r="C3" s="1">
        <f>SUM(C4:C13)</f>
        <v>479</v>
      </c>
      <c r="D3" s="1">
        <f t="shared" ref="D3:J3" si="0">SUM(D4:D13)</f>
        <v>3009</v>
      </c>
      <c r="E3" s="1">
        <f t="shared" si="0"/>
        <v>1351</v>
      </c>
      <c r="F3" s="1">
        <f t="shared" si="0"/>
        <v>749</v>
      </c>
      <c r="G3" s="1">
        <f t="shared" si="0"/>
        <v>1174</v>
      </c>
      <c r="H3" s="1">
        <f t="shared" si="0"/>
        <v>1349</v>
      </c>
      <c r="I3" s="1">
        <f t="shared" si="0"/>
        <v>489</v>
      </c>
      <c r="J3" s="1">
        <f t="shared" si="0"/>
        <v>1844</v>
      </c>
      <c r="L3" s="3">
        <f>C3+F3</f>
        <v>1228</v>
      </c>
      <c r="M3" s="3">
        <f>D3+G3</f>
        <v>4183</v>
      </c>
      <c r="N3" s="3">
        <f>E3+H3</f>
        <v>2700</v>
      </c>
      <c r="O3" s="2">
        <f>I3</f>
        <v>489</v>
      </c>
      <c r="P3" s="2">
        <f>J3</f>
        <v>1844</v>
      </c>
      <c r="Q3" s="3">
        <f>SUM(L3:P3)</f>
        <v>10444</v>
      </c>
    </row>
    <row r="4" spans="1:17" x14ac:dyDescent="0.3">
      <c r="A4" t="s">
        <v>0</v>
      </c>
      <c r="B4" s="1">
        <f t="shared" ref="B4:B12" si="1">SUM(C4:J4)</f>
        <v>1252</v>
      </c>
      <c r="C4" s="1">
        <v>6</v>
      </c>
      <c r="D4" s="1">
        <v>401</v>
      </c>
      <c r="E4" s="1">
        <v>289</v>
      </c>
      <c r="F4" s="1">
        <v>1</v>
      </c>
      <c r="G4" s="1">
        <v>120</v>
      </c>
      <c r="H4" s="1">
        <v>45</v>
      </c>
      <c r="I4" s="1">
        <v>145</v>
      </c>
      <c r="J4" s="1">
        <v>245</v>
      </c>
      <c r="L4" s="3">
        <f t="shared" ref="L4:N12" si="2">C4+F4</f>
        <v>7</v>
      </c>
      <c r="M4" s="3">
        <f t="shared" si="2"/>
        <v>521</v>
      </c>
      <c r="N4" s="3">
        <f t="shared" si="2"/>
        <v>334</v>
      </c>
      <c r="O4" s="2">
        <f t="shared" ref="O4:P12" si="3">I4</f>
        <v>145</v>
      </c>
      <c r="P4" s="2">
        <f t="shared" si="3"/>
        <v>245</v>
      </c>
      <c r="Q4" s="3">
        <f t="shared" ref="Q4:Q12" si="4">SUM(L4:P4)</f>
        <v>1252</v>
      </c>
    </row>
    <row r="5" spans="1:17" x14ac:dyDescent="0.3">
      <c r="A5" t="s">
        <v>1</v>
      </c>
      <c r="B5" s="1">
        <f t="shared" si="1"/>
        <v>841</v>
      </c>
      <c r="C5" s="1">
        <v>25</v>
      </c>
      <c r="D5" s="1">
        <v>334</v>
      </c>
      <c r="E5" s="1">
        <v>159</v>
      </c>
      <c r="F5" s="1">
        <v>135</v>
      </c>
      <c r="G5" s="1">
        <v>49</v>
      </c>
      <c r="H5" s="1">
        <v>77</v>
      </c>
      <c r="I5" s="1">
        <v>2</v>
      </c>
      <c r="J5" s="1">
        <v>60</v>
      </c>
      <c r="L5" s="3">
        <f t="shared" si="2"/>
        <v>160</v>
      </c>
      <c r="M5" s="3">
        <f t="shared" si="2"/>
        <v>383</v>
      </c>
      <c r="N5" s="3">
        <f t="shared" si="2"/>
        <v>236</v>
      </c>
      <c r="O5" s="2">
        <f t="shared" si="3"/>
        <v>2</v>
      </c>
      <c r="P5" s="2">
        <f t="shared" si="3"/>
        <v>60</v>
      </c>
      <c r="Q5" s="3">
        <f t="shared" si="4"/>
        <v>841</v>
      </c>
    </row>
    <row r="6" spans="1:17" x14ac:dyDescent="0.3">
      <c r="A6" t="s">
        <v>8</v>
      </c>
      <c r="B6" s="1">
        <f t="shared" si="1"/>
        <v>2605</v>
      </c>
      <c r="C6" s="1">
        <v>213</v>
      </c>
      <c r="D6" s="1">
        <v>266</v>
      </c>
      <c r="E6" s="1">
        <v>378</v>
      </c>
      <c r="F6" s="1">
        <v>127</v>
      </c>
      <c r="G6" s="1">
        <v>541</v>
      </c>
      <c r="H6" s="1">
        <v>274</v>
      </c>
      <c r="I6" s="1">
        <v>204</v>
      </c>
      <c r="J6" s="1">
        <v>602</v>
      </c>
      <c r="L6" s="3">
        <f t="shared" si="2"/>
        <v>340</v>
      </c>
      <c r="M6" s="3">
        <f t="shared" si="2"/>
        <v>807</v>
      </c>
      <c r="N6" s="3">
        <f t="shared" si="2"/>
        <v>652</v>
      </c>
      <c r="O6" s="2">
        <f t="shared" si="3"/>
        <v>204</v>
      </c>
      <c r="P6" s="2">
        <f t="shared" si="3"/>
        <v>602</v>
      </c>
      <c r="Q6" s="3">
        <f t="shared" si="4"/>
        <v>2605</v>
      </c>
    </row>
    <row r="7" spans="1:17" x14ac:dyDescent="0.3">
      <c r="A7" t="s">
        <v>3</v>
      </c>
      <c r="B7" s="1">
        <f t="shared" si="1"/>
        <v>238</v>
      </c>
      <c r="C7" s="1">
        <v>0</v>
      </c>
      <c r="D7" s="1">
        <v>49</v>
      </c>
      <c r="E7" s="1">
        <v>0</v>
      </c>
      <c r="F7" s="1">
        <v>0</v>
      </c>
      <c r="G7" s="1">
        <v>7</v>
      </c>
      <c r="H7" s="1">
        <v>51</v>
      </c>
      <c r="I7" s="1">
        <v>0</v>
      </c>
      <c r="J7" s="1">
        <v>131</v>
      </c>
      <c r="L7" s="3">
        <f t="shared" si="2"/>
        <v>0</v>
      </c>
      <c r="M7" s="3">
        <f t="shared" si="2"/>
        <v>56</v>
      </c>
      <c r="N7" s="3">
        <f t="shared" si="2"/>
        <v>51</v>
      </c>
      <c r="O7" s="2">
        <f t="shared" si="3"/>
        <v>0</v>
      </c>
      <c r="P7" s="2">
        <f t="shared" si="3"/>
        <v>131</v>
      </c>
      <c r="Q7" s="3">
        <f t="shared" si="4"/>
        <v>238</v>
      </c>
    </row>
    <row r="8" spans="1:17" x14ac:dyDescent="0.3">
      <c r="A8" t="s">
        <v>9</v>
      </c>
      <c r="B8" s="1">
        <f t="shared" si="1"/>
        <v>877</v>
      </c>
      <c r="C8" s="1">
        <v>25</v>
      </c>
      <c r="D8" s="1">
        <v>418</v>
      </c>
      <c r="E8" s="1">
        <v>109</v>
      </c>
      <c r="F8" s="1">
        <v>52</v>
      </c>
      <c r="G8" s="1">
        <v>35</v>
      </c>
      <c r="H8" s="1">
        <v>31</v>
      </c>
      <c r="I8" s="1">
        <v>28</v>
      </c>
      <c r="J8" s="1">
        <v>179</v>
      </c>
      <c r="L8" s="3">
        <f t="shared" si="2"/>
        <v>77</v>
      </c>
      <c r="M8" s="3">
        <f t="shared" si="2"/>
        <v>453</v>
      </c>
      <c r="N8" s="3">
        <f t="shared" si="2"/>
        <v>140</v>
      </c>
      <c r="O8" s="2">
        <f t="shared" si="3"/>
        <v>28</v>
      </c>
      <c r="P8" s="2">
        <f t="shared" si="3"/>
        <v>179</v>
      </c>
      <c r="Q8" s="3">
        <f t="shared" si="4"/>
        <v>877</v>
      </c>
    </row>
    <row r="9" spans="1:17" x14ac:dyDescent="0.3">
      <c r="A9" t="s">
        <v>7</v>
      </c>
      <c r="B9" s="1">
        <f t="shared" si="1"/>
        <v>2377</v>
      </c>
      <c r="C9" s="1">
        <v>16</v>
      </c>
      <c r="D9" s="1">
        <v>795</v>
      </c>
      <c r="E9" s="1">
        <v>151</v>
      </c>
      <c r="F9" s="1">
        <v>66</v>
      </c>
      <c r="G9" s="1">
        <v>155</v>
      </c>
      <c r="H9" s="1">
        <v>545</v>
      </c>
      <c r="I9" s="1">
        <v>90</v>
      </c>
      <c r="J9" s="1">
        <v>559</v>
      </c>
      <c r="L9" s="3">
        <f t="shared" si="2"/>
        <v>82</v>
      </c>
      <c r="M9" s="3">
        <f t="shared" si="2"/>
        <v>950</v>
      </c>
      <c r="N9" s="3">
        <f t="shared" si="2"/>
        <v>696</v>
      </c>
      <c r="O9" s="2">
        <f t="shared" si="3"/>
        <v>90</v>
      </c>
      <c r="P9" s="2">
        <f t="shared" si="3"/>
        <v>559</v>
      </c>
      <c r="Q9" s="3">
        <f t="shared" si="4"/>
        <v>2377</v>
      </c>
    </row>
    <row r="10" spans="1:17" x14ac:dyDescent="0.3">
      <c r="A10" t="s">
        <v>2</v>
      </c>
      <c r="B10" s="1">
        <f t="shared" si="1"/>
        <v>954</v>
      </c>
      <c r="C10" s="1">
        <v>0</v>
      </c>
      <c r="D10" s="1">
        <v>339</v>
      </c>
      <c r="E10" s="1">
        <v>107</v>
      </c>
      <c r="F10" s="1">
        <v>149</v>
      </c>
      <c r="G10" s="1">
        <v>155</v>
      </c>
      <c r="H10" s="1">
        <v>146</v>
      </c>
      <c r="I10" s="1">
        <v>16</v>
      </c>
      <c r="J10" s="1">
        <v>42</v>
      </c>
      <c r="L10" s="3">
        <f t="shared" si="2"/>
        <v>149</v>
      </c>
      <c r="M10" s="3">
        <f t="shared" si="2"/>
        <v>494</v>
      </c>
      <c r="N10" s="3">
        <f t="shared" si="2"/>
        <v>253</v>
      </c>
      <c r="O10" s="2">
        <f t="shared" si="3"/>
        <v>16</v>
      </c>
      <c r="P10" s="2">
        <f t="shared" si="3"/>
        <v>42</v>
      </c>
      <c r="Q10" s="3">
        <f t="shared" si="4"/>
        <v>954</v>
      </c>
    </row>
    <row r="11" spans="1:17" x14ac:dyDescent="0.3">
      <c r="A11" t="s">
        <v>4</v>
      </c>
      <c r="B11" s="1">
        <f t="shared" si="1"/>
        <v>1019</v>
      </c>
      <c r="C11" s="1">
        <v>194</v>
      </c>
      <c r="D11" s="1">
        <v>293</v>
      </c>
      <c r="E11" s="1">
        <v>130</v>
      </c>
      <c r="F11" s="1">
        <v>178</v>
      </c>
      <c r="G11" s="1">
        <v>62</v>
      </c>
      <c r="H11" s="1">
        <v>132</v>
      </c>
      <c r="I11" s="1">
        <v>4</v>
      </c>
      <c r="J11" s="1">
        <v>26</v>
      </c>
      <c r="L11" s="3">
        <f t="shared" si="2"/>
        <v>372</v>
      </c>
      <c r="M11" s="3">
        <f t="shared" si="2"/>
        <v>355</v>
      </c>
      <c r="N11" s="3">
        <f t="shared" si="2"/>
        <v>262</v>
      </c>
      <c r="O11" s="2">
        <f t="shared" si="3"/>
        <v>4</v>
      </c>
      <c r="P11" s="2">
        <f t="shared" si="3"/>
        <v>26</v>
      </c>
      <c r="Q11" s="3">
        <f t="shared" si="4"/>
        <v>1019</v>
      </c>
    </row>
    <row r="12" spans="1:17" x14ac:dyDescent="0.3">
      <c r="A12" t="s">
        <v>5</v>
      </c>
      <c r="B12" s="1">
        <f t="shared" si="1"/>
        <v>245</v>
      </c>
      <c r="C12" s="1">
        <v>0</v>
      </c>
      <c r="D12" s="1">
        <v>114</v>
      </c>
      <c r="E12" s="1">
        <v>28</v>
      </c>
      <c r="F12" s="1">
        <v>41</v>
      </c>
      <c r="G12" s="1">
        <v>14</v>
      </c>
      <c r="H12" s="1">
        <v>48</v>
      </c>
      <c r="I12" s="1">
        <v>0</v>
      </c>
      <c r="J12" s="1">
        <v>0</v>
      </c>
      <c r="L12" s="3">
        <f t="shared" si="2"/>
        <v>41</v>
      </c>
      <c r="M12" s="3">
        <f t="shared" si="2"/>
        <v>128</v>
      </c>
      <c r="N12" s="3">
        <f t="shared" si="2"/>
        <v>76</v>
      </c>
      <c r="O12" s="2">
        <f t="shared" si="3"/>
        <v>0</v>
      </c>
      <c r="P12" s="2">
        <f t="shared" si="3"/>
        <v>0</v>
      </c>
      <c r="Q12" s="3">
        <f t="shared" si="4"/>
        <v>245</v>
      </c>
    </row>
    <row r="13" spans="1:17" x14ac:dyDescent="0.3">
      <c r="A13" t="s">
        <v>19</v>
      </c>
      <c r="B13" s="1">
        <v>36</v>
      </c>
      <c r="C13">
        <v>0</v>
      </c>
      <c r="D13">
        <v>0</v>
      </c>
      <c r="E13">
        <v>0</v>
      </c>
      <c r="F13">
        <v>0</v>
      </c>
      <c r="G13">
        <v>36</v>
      </c>
      <c r="H13">
        <v>0</v>
      </c>
      <c r="I13">
        <v>0</v>
      </c>
      <c r="J13">
        <v>0</v>
      </c>
      <c r="L13" s="3"/>
      <c r="M13" s="3"/>
      <c r="N13" s="3"/>
    </row>
    <row r="15" spans="1:17" x14ac:dyDescent="0.3">
      <c r="N15" s="4"/>
    </row>
    <row r="16" spans="1:17" x14ac:dyDescent="0.3">
      <c r="A16" t="s">
        <v>18</v>
      </c>
      <c r="C16" s="10" t="s">
        <v>13</v>
      </c>
      <c r="D16" s="10"/>
      <c r="E16" s="10"/>
      <c r="F16" s="10" t="s">
        <v>16</v>
      </c>
      <c r="G16" s="10"/>
      <c r="H16" s="10"/>
      <c r="I16" s="10"/>
      <c r="J16" s="10"/>
      <c r="N16" s="4" t="s">
        <v>42</v>
      </c>
    </row>
    <row r="17" spans="1:17" x14ac:dyDescent="0.3">
      <c r="B17" t="s">
        <v>6</v>
      </c>
      <c r="C17" t="s">
        <v>10</v>
      </c>
      <c r="D17" t="s">
        <v>11</v>
      </c>
      <c r="E17" t="s">
        <v>12</v>
      </c>
      <c r="F17" t="s">
        <v>10</v>
      </c>
      <c r="G17" t="s">
        <v>11</v>
      </c>
      <c r="H17" t="s">
        <v>12</v>
      </c>
      <c r="I17" t="s">
        <v>14</v>
      </c>
      <c r="J17" t="s">
        <v>15</v>
      </c>
      <c r="L17" t="s">
        <v>10</v>
      </c>
      <c r="M17" t="s">
        <v>11</v>
      </c>
      <c r="N17" t="s">
        <v>12</v>
      </c>
      <c r="O17" t="s">
        <v>14</v>
      </c>
      <c r="P17" t="s">
        <v>15</v>
      </c>
      <c r="Q17" t="s">
        <v>6</v>
      </c>
    </row>
    <row r="18" spans="1:17" x14ac:dyDescent="0.3">
      <c r="A18" t="s">
        <v>6</v>
      </c>
      <c r="B18" s="1">
        <f>SUM(C18:J18)</f>
        <v>8247</v>
      </c>
      <c r="C18" s="1">
        <f>SUM(C19:C28)</f>
        <v>353</v>
      </c>
      <c r="D18" s="1">
        <f t="shared" ref="D18:J18" si="5">SUM(D19:D28)</f>
        <v>3487</v>
      </c>
      <c r="E18" s="1">
        <f t="shared" si="5"/>
        <v>895</v>
      </c>
      <c r="F18" s="1">
        <f t="shared" si="5"/>
        <v>853</v>
      </c>
      <c r="G18" s="1">
        <f t="shared" si="5"/>
        <v>740</v>
      </c>
      <c r="H18" s="1">
        <f t="shared" si="5"/>
        <v>842</v>
      </c>
      <c r="I18" s="1">
        <f t="shared" si="5"/>
        <v>280</v>
      </c>
      <c r="J18" s="1">
        <f t="shared" si="5"/>
        <v>797</v>
      </c>
      <c r="K18" s="1"/>
      <c r="L18" s="3">
        <f t="shared" ref="L18:N26" si="6">C18+F18</f>
        <v>1206</v>
      </c>
      <c r="M18" s="3">
        <f t="shared" si="6"/>
        <v>4227</v>
      </c>
      <c r="N18" s="3">
        <f t="shared" si="6"/>
        <v>1737</v>
      </c>
      <c r="O18" s="2">
        <f t="shared" ref="O18:P26" si="7">I18</f>
        <v>280</v>
      </c>
      <c r="P18" s="2">
        <f t="shared" si="7"/>
        <v>797</v>
      </c>
      <c r="Q18" s="3">
        <f t="shared" ref="Q18:Q26" si="8">SUM(L18:P18)</f>
        <v>8247</v>
      </c>
    </row>
    <row r="19" spans="1:17" x14ac:dyDescent="0.3">
      <c r="A19" t="s">
        <v>0</v>
      </c>
      <c r="B19" s="1">
        <f t="shared" ref="B19:B28" si="9">SUM(C19:J19)</f>
        <v>859</v>
      </c>
      <c r="C19" s="1">
        <v>4</v>
      </c>
      <c r="D19" s="1">
        <v>443</v>
      </c>
      <c r="E19" s="1">
        <v>214</v>
      </c>
      <c r="F19" s="1">
        <v>33</v>
      </c>
      <c r="G19" s="1">
        <v>40</v>
      </c>
      <c r="H19" s="1">
        <v>53</v>
      </c>
      <c r="I19" s="1">
        <v>3</v>
      </c>
      <c r="J19" s="1">
        <v>69</v>
      </c>
      <c r="K19" s="1"/>
      <c r="L19" s="3">
        <f t="shared" si="6"/>
        <v>37</v>
      </c>
      <c r="M19" s="3">
        <f t="shared" si="6"/>
        <v>483</v>
      </c>
      <c r="N19" s="3">
        <f t="shared" si="6"/>
        <v>267</v>
      </c>
      <c r="O19" s="2">
        <f t="shared" si="7"/>
        <v>3</v>
      </c>
      <c r="P19" s="2">
        <f t="shared" si="7"/>
        <v>69</v>
      </c>
      <c r="Q19" s="3">
        <f t="shared" si="8"/>
        <v>859</v>
      </c>
    </row>
    <row r="20" spans="1:17" x14ac:dyDescent="0.3">
      <c r="A20" t="s">
        <v>1</v>
      </c>
      <c r="B20" s="1">
        <f t="shared" si="9"/>
        <v>902</v>
      </c>
      <c r="C20" s="1">
        <v>33</v>
      </c>
      <c r="D20" s="1">
        <v>400</v>
      </c>
      <c r="E20" s="1">
        <v>84</v>
      </c>
      <c r="F20" s="1">
        <v>166</v>
      </c>
      <c r="G20" s="1">
        <v>72</v>
      </c>
      <c r="H20" s="1">
        <v>80</v>
      </c>
      <c r="I20" s="1">
        <v>2</v>
      </c>
      <c r="J20" s="1">
        <v>65</v>
      </c>
      <c r="K20" s="1"/>
      <c r="L20" s="3">
        <f t="shared" si="6"/>
        <v>199</v>
      </c>
      <c r="M20" s="3">
        <f t="shared" si="6"/>
        <v>472</v>
      </c>
      <c r="N20" s="3">
        <f t="shared" si="6"/>
        <v>164</v>
      </c>
      <c r="O20" s="2">
        <f t="shared" si="7"/>
        <v>2</v>
      </c>
      <c r="P20" s="2">
        <f t="shared" si="7"/>
        <v>65</v>
      </c>
      <c r="Q20" s="3">
        <f t="shared" si="8"/>
        <v>902</v>
      </c>
    </row>
    <row r="21" spans="1:17" x14ac:dyDescent="0.3">
      <c r="A21" t="s">
        <v>8</v>
      </c>
      <c r="B21" s="1">
        <f t="shared" si="9"/>
        <v>1298</v>
      </c>
      <c r="C21" s="1">
        <v>220</v>
      </c>
      <c r="D21" s="1">
        <v>247</v>
      </c>
      <c r="E21" s="1">
        <v>78</v>
      </c>
      <c r="F21" s="1">
        <v>43</v>
      </c>
      <c r="G21" s="1">
        <v>134</v>
      </c>
      <c r="H21" s="1">
        <v>153</v>
      </c>
      <c r="I21" s="1">
        <v>129</v>
      </c>
      <c r="J21" s="1">
        <v>294</v>
      </c>
      <c r="K21" s="1"/>
      <c r="L21" s="3">
        <f t="shared" si="6"/>
        <v>263</v>
      </c>
      <c r="M21" s="3">
        <f t="shared" si="6"/>
        <v>381</v>
      </c>
      <c r="N21" s="3">
        <f t="shared" si="6"/>
        <v>231</v>
      </c>
      <c r="O21" s="2">
        <f t="shared" si="7"/>
        <v>129</v>
      </c>
      <c r="P21" s="2">
        <f t="shared" si="7"/>
        <v>294</v>
      </c>
      <c r="Q21" s="3">
        <f t="shared" si="8"/>
        <v>1298</v>
      </c>
    </row>
    <row r="22" spans="1:17" x14ac:dyDescent="0.3">
      <c r="A22" t="s">
        <v>3</v>
      </c>
      <c r="B22" s="1">
        <f t="shared" si="9"/>
        <v>419</v>
      </c>
      <c r="C22" s="1">
        <v>0</v>
      </c>
      <c r="D22" s="1">
        <v>221</v>
      </c>
      <c r="E22" s="1">
        <v>46</v>
      </c>
      <c r="F22" s="1">
        <v>0</v>
      </c>
      <c r="G22" s="1">
        <v>106</v>
      </c>
      <c r="H22" s="1">
        <v>18</v>
      </c>
      <c r="I22" s="1">
        <v>0</v>
      </c>
      <c r="J22" s="1">
        <v>28</v>
      </c>
      <c r="K22" s="1"/>
      <c r="L22" s="3">
        <f t="shared" si="6"/>
        <v>0</v>
      </c>
      <c r="M22" s="3">
        <f t="shared" si="6"/>
        <v>327</v>
      </c>
      <c r="N22" s="3">
        <f t="shared" si="6"/>
        <v>64</v>
      </c>
      <c r="O22" s="2">
        <f t="shared" si="7"/>
        <v>0</v>
      </c>
      <c r="P22" s="2">
        <f t="shared" si="7"/>
        <v>28</v>
      </c>
      <c r="Q22" s="3">
        <f t="shared" si="8"/>
        <v>419</v>
      </c>
    </row>
    <row r="23" spans="1:17" x14ac:dyDescent="0.3">
      <c r="A23" t="s">
        <v>9</v>
      </c>
      <c r="B23" s="1">
        <f t="shared" si="9"/>
        <v>494</v>
      </c>
      <c r="C23" s="1">
        <v>12</v>
      </c>
      <c r="D23" s="1">
        <v>286</v>
      </c>
      <c r="E23" s="1">
        <v>63</v>
      </c>
      <c r="F23" s="1">
        <v>7</v>
      </c>
      <c r="G23" s="1">
        <v>43</v>
      </c>
      <c r="H23" s="1">
        <v>23</v>
      </c>
      <c r="I23" s="1">
        <v>38</v>
      </c>
      <c r="J23" s="1">
        <v>22</v>
      </c>
      <c r="K23" s="1"/>
      <c r="L23" s="3">
        <f t="shared" si="6"/>
        <v>19</v>
      </c>
      <c r="M23" s="3">
        <f t="shared" si="6"/>
        <v>329</v>
      </c>
      <c r="N23" s="3">
        <f t="shared" si="6"/>
        <v>86</v>
      </c>
      <c r="O23" s="2">
        <f t="shared" si="7"/>
        <v>38</v>
      </c>
      <c r="P23" s="2">
        <f t="shared" si="7"/>
        <v>22</v>
      </c>
      <c r="Q23" s="3">
        <f t="shared" si="8"/>
        <v>494</v>
      </c>
    </row>
    <row r="24" spans="1:17" x14ac:dyDescent="0.3">
      <c r="A24" t="s">
        <v>7</v>
      </c>
      <c r="B24" s="1">
        <f t="shared" si="9"/>
        <v>1484</v>
      </c>
      <c r="C24" s="1">
        <v>16</v>
      </c>
      <c r="D24" s="1">
        <v>655</v>
      </c>
      <c r="E24" s="1">
        <v>241</v>
      </c>
      <c r="F24" s="1">
        <v>86</v>
      </c>
      <c r="G24" s="1">
        <v>79</v>
      </c>
      <c r="H24" s="1">
        <v>165</v>
      </c>
      <c r="I24" s="1">
        <v>60</v>
      </c>
      <c r="J24" s="1">
        <v>182</v>
      </c>
      <c r="K24" s="1"/>
      <c r="L24" s="3">
        <f t="shared" si="6"/>
        <v>102</v>
      </c>
      <c r="M24" s="3">
        <f t="shared" si="6"/>
        <v>734</v>
      </c>
      <c r="N24" s="3">
        <f t="shared" si="6"/>
        <v>406</v>
      </c>
      <c r="O24" s="2">
        <f t="shared" si="7"/>
        <v>60</v>
      </c>
      <c r="P24" s="2">
        <f t="shared" si="7"/>
        <v>182</v>
      </c>
      <c r="Q24" s="3">
        <f t="shared" si="8"/>
        <v>1484</v>
      </c>
    </row>
    <row r="25" spans="1:17" x14ac:dyDescent="0.3">
      <c r="A25" t="s">
        <v>2</v>
      </c>
      <c r="B25" s="1">
        <f t="shared" si="9"/>
        <v>1029</v>
      </c>
      <c r="C25" s="1">
        <v>3</v>
      </c>
      <c r="D25" s="1">
        <v>368</v>
      </c>
      <c r="E25" s="1">
        <v>73</v>
      </c>
      <c r="F25" s="1">
        <v>142</v>
      </c>
      <c r="G25" s="1">
        <v>101</v>
      </c>
      <c r="H25" s="1">
        <v>204</v>
      </c>
      <c r="I25" s="1">
        <v>48</v>
      </c>
      <c r="J25" s="1">
        <v>90</v>
      </c>
      <c r="K25" s="1"/>
      <c r="L25" s="3">
        <f t="shared" si="6"/>
        <v>145</v>
      </c>
      <c r="M25" s="3">
        <f t="shared" si="6"/>
        <v>469</v>
      </c>
      <c r="N25" s="3">
        <f t="shared" si="6"/>
        <v>277</v>
      </c>
      <c r="O25" s="2">
        <f t="shared" si="7"/>
        <v>48</v>
      </c>
      <c r="P25" s="2">
        <f t="shared" si="7"/>
        <v>90</v>
      </c>
      <c r="Q25" s="3">
        <f t="shared" si="8"/>
        <v>1029</v>
      </c>
    </row>
    <row r="26" spans="1:17" x14ac:dyDescent="0.3">
      <c r="A26" t="s">
        <v>4</v>
      </c>
      <c r="B26" s="1">
        <f t="shared" si="9"/>
        <v>1178</v>
      </c>
      <c r="C26" s="1">
        <v>41</v>
      </c>
      <c r="D26" s="1">
        <v>513</v>
      </c>
      <c r="E26" s="1">
        <v>63</v>
      </c>
      <c r="F26" s="1">
        <v>331</v>
      </c>
      <c r="G26" s="1">
        <v>118</v>
      </c>
      <c r="H26" s="1">
        <v>93</v>
      </c>
      <c r="I26" s="1">
        <v>0</v>
      </c>
      <c r="J26" s="1">
        <v>19</v>
      </c>
      <c r="K26" s="1"/>
      <c r="L26" s="3">
        <f t="shared" si="6"/>
        <v>372</v>
      </c>
      <c r="M26" s="3">
        <f t="shared" si="6"/>
        <v>631</v>
      </c>
      <c r="N26" s="3">
        <f t="shared" si="6"/>
        <v>156</v>
      </c>
      <c r="O26" s="2">
        <f t="shared" si="7"/>
        <v>0</v>
      </c>
      <c r="P26" s="2">
        <f t="shared" si="7"/>
        <v>19</v>
      </c>
      <c r="Q26" s="3">
        <f t="shared" si="8"/>
        <v>1178</v>
      </c>
    </row>
    <row r="27" spans="1:17" x14ac:dyDescent="0.3">
      <c r="A27" t="s">
        <v>5</v>
      </c>
      <c r="B27" s="1">
        <f t="shared" si="9"/>
        <v>507</v>
      </c>
      <c r="C27" s="1">
        <v>24</v>
      </c>
      <c r="D27" s="1">
        <v>282</v>
      </c>
      <c r="E27" s="1">
        <v>28</v>
      </c>
      <c r="F27" s="1">
        <v>45</v>
      </c>
      <c r="G27" s="1">
        <v>47</v>
      </c>
      <c r="H27" s="1">
        <v>53</v>
      </c>
      <c r="I27" s="1">
        <v>0</v>
      </c>
      <c r="J27" s="1">
        <v>28</v>
      </c>
      <c r="K27" s="1"/>
    </row>
    <row r="28" spans="1:17" x14ac:dyDescent="0.3">
      <c r="A28" t="s">
        <v>19</v>
      </c>
      <c r="B28" s="1">
        <f t="shared" si="9"/>
        <v>77</v>
      </c>
      <c r="C28" s="1">
        <v>0</v>
      </c>
      <c r="D28" s="1">
        <v>72</v>
      </c>
      <c r="E28" s="1">
        <v>5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/>
    </row>
  </sheetData>
  <mergeCells count="4">
    <mergeCell ref="C1:E1"/>
    <mergeCell ref="F1:J1"/>
    <mergeCell ref="C16:E16"/>
    <mergeCell ref="F16:J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6"/>
  <sheetViews>
    <sheetView workbookViewId="0">
      <selection activeCell="L20" sqref="L20:Q20"/>
    </sheetView>
  </sheetViews>
  <sheetFormatPr defaultRowHeight="14.4" x14ac:dyDescent="0.3"/>
  <cols>
    <col min="1" max="1" width="20.88671875" bestFit="1" customWidth="1"/>
    <col min="2" max="2" width="7" bestFit="1" customWidth="1"/>
    <col min="3" max="3" width="10.33203125" bestFit="1" customWidth="1"/>
    <col min="4" max="4" width="27.88671875" bestFit="1" customWidth="1"/>
    <col min="5" max="5" width="25.109375" bestFit="1" customWidth="1"/>
    <col min="6" max="6" width="10.33203125" bestFit="1" customWidth="1"/>
    <col min="7" max="7" width="27.88671875" bestFit="1" customWidth="1"/>
    <col min="8" max="8" width="25.109375" bestFit="1" customWidth="1"/>
    <col min="9" max="9" width="11.44140625" bestFit="1" customWidth="1"/>
    <col min="10" max="10" width="11.33203125" bestFit="1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1">
        <f>SUM(C3:J3)</f>
        <v>9737</v>
      </c>
      <c r="C3" s="1">
        <f>SUM(C4:C12)</f>
        <v>181</v>
      </c>
      <c r="D3" s="1">
        <f t="shared" ref="D3:J3" si="0">SUM(D4:D12)</f>
        <v>3069</v>
      </c>
      <c r="E3" s="1">
        <f t="shared" si="0"/>
        <v>1448</v>
      </c>
      <c r="F3" s="1">
        <f t="shared" si="0"/>
        <v>776</v>
      </c>
      <c r="G3" s="1">
        <f t="shared" si="0"/>
        <v>1169</v>
      </c>
      <c r="H3" s="1">
        <f t="shared" si="0"/>
        <v>1352</v>
      </c>
      <c r="I3" s="1">
        <f t="shared" si="0"/>
        <v>419</v>
      </c>
      <c r="J3" s="1">
        <f t="shared" si="0"/>
        <v>1323</v>
      </c>
      <c r="L3" s="3">
        <f>C3+F3</f>
        <v>957</v>
      </c>
      <c r="M3" s="3">
        <f>D3+G3</f>
        <v>4238</v>
      </c>
      <c r="N3" s="3">
        <f>E3+H3</f>
        <v>2800</v>
      </c>
      <c r="O3" s="2">
        <f>I3</f>
        <v>419</v>
      </c>
      <c r="P3" s="2">
        <f>J3</f>
        <v>1323</v>
      </c>
      <c r="Q3" s="3">
        <f>SUM(L3:P3)</f>
        <v>9737</v>
      </c>
    </row>
    <row r="4" spans="1:17" x14ac:dyDescent="0.3">
      <c r="A4" t="s">
        <v>0</v>
      </c>
      <c r="B4" s="1">
        <f t="shared" ref="B4:B12" si="1">SUM(C4:J4)</f>
        <v>835</v>
      </c>
      <c r="C4" s="1">
        <v>1</v>
      </c>
      <c r="D4" s="1">
        <v>267</v>
      </c>
      <c r="E4" s="1">
        <v>191</v>
      </c>
      <c r="F4" s="1">
        <v>6</v>
      </c>
      <c r="G4" s="1">
        <v>179</v>
      </c>
      <c r="H4" s="1">
        <v>133</v>
      </c>
      <c r="I4" s="1">
        <v>10</v>
      </c>
      <c r="J4" s="1">
        <v>48</v>
      </c>
      <c r="L4" s="3">
        <f t="shared" ref="L4:N12" si="2">C4+F4</f>
        <v>7</v>
      </c>
      <c r="M4" s="3">
        <f t="shared" si="2"/>
        <v>446</v>
      </c>
      <c r="N4" s="3">
        <f t="shared" si="2"/>
        <v>324</v>
      </c>
      <c r="O4" s="2">
        <f t="shared" ref="O4:P12" si="3">I4</f>
        <v>10</v>
      </c>
      <c r="P4" s="2">
        <f t="shared" si="3"/>
        <v>48</v>
      </c>
      <c r="Q4" s="3">
        <f t="shared" ref="Q4:Q12" si="4">SUM(L4:P4)</f>
        <v>835</v>
      </c>
    </row>
    <row r="5" spans="1:17" x14ac:dyDescent="0.3">
      <c r="A5" t="s">
        <v>1</v>
      </c>
      <c r="B5" s="1">
        <f t="shared" si="1"/>
        <v>485</v>
      </c>
      <c r="C5" s="1">
        <v>0</v>
      </c>
      <c r="D5" s="1">
        <v>212</v>
      </c>
      <c r="E5" s="1">
        <v>97</v>
      </c>
      <c r="F5" s="1">
        <v>9</v>
      </c>
      <c r="G5" s="1">
        <v>49</v>
      </c>
      <c r="H5" s="1">
        <v>55</v>
      </c>
      <c r="I5" s="1">
        <v>63</v>
      </c>
      <c r="J5" s="1">
        <v>0</v>
      </c>
      <c r="L5" s="3">
        <f t="shared" si="2"/>
        <v>9</v>
      </c>
      <c r="M5" s="3">
        <f t="shared" si="2"/>
        <v>261</v>
      </c>
      <c r="N5" s="3">
        <f t="shared" si="2"/>
        <v>152</v>
      </c>
      <c r="O5" s="2">
        <f t="shared" si="3"/>
        <v>63</v>
      </c>
      <c r="P5" s="2">
        <f t="shared" si="3"/>
        <v>0</v>
      </c>
      <c r="Q5" s="3">
        <f t="shared" si="4"/>
        <v>485</v>
      </c>
    </row>
    <row r="6" spans="1:17" x14ac:dyDescent="0.3">
      <c r="A6" t="s">
        <v>8</v>
      </c>
      <c r="B6" s="1">
        <f t="shared" si="1"/>
        <v>2516</v>
      </c>
      <c r="C6" s="1">
        <v>141</v>
      </c>
      <c r="D6" s="1">
        <v>292</v>
      </c>
      <c r="E6" s="1">
        <v>651</v>
      </c>
      <c r="F6" s="1">
        <v>57</v>
      </c>
      <c r="G6" s="1">
        <v>466</v>
      </c>
      <c r="H6" s="1">
        <v>188</v>
      </c>
      <c r="I6" s="1">
        <v>140</v>
      </c>
      <c r="J6" s="1">
        <v>581</v>
      </c>
      <c r="L6" s="3">
        <f t="shared" si="2"/>
        <v>198</v>
      </c>
      <c r="M6" s="3">
        <f t="shared" si="2"/>
        <v>758</v>
      </c>
      <c r="N6" s="3">
        <f t="shared" si="2"/>
        <v>839</v>
      </c>
      <c r="O6" s="2">
        <f t="shared" si="3"/>
        <v>140</v>
      </c>
      <c r="P6" s="2">
        <f t="shared" si="3"/>
        <v>581</v>
      </c>
      <c r="Q6" s="3">
        <f t="shared" si="4"/>
        <v>2516</v>
      </c>
    </row>
    <row r="7" spans="1:17" x14ac:dyDescent="0.3">
      <c r="A7" t="s">
        <v>3</v>
      </c>
      <c r="B7" s="1">
        <f t="shared" si="1"/>
        <v>212</v>
      </c>
      <c r="C7" s="1">
        <v>0</v>
      </c>
      <c r="D7" s="1">
        <v>110</v>
      </c>
      <c r="E7" s="1">
        <v>6</v>
      </c>
      <c r="F7" s="1">
        <v>22</v>
      </c>
      <c r="G7" s="1">
        <v>0</v>
      </c>
      <c r="H7" s="1">
        <v>11</v>
      </c>
      <c r="I7" s="1">
        <v>0</v>
      </c>
      <c r="J7" s="1">
        <v>63</v>
      </c>
      <c r="L7" s="3">
        <f t="shared" si="2"/>
        <v>22</v>
      </c>
      <c r="M7" s="3">
        <f t="shared" si="2"/>
        <v>110</v>
      </c>
      <c r="N7" s="3">
        <f t="shared" si="2"/>
        <v>17</v>
      </c>
      <c r="O7" s="2">
        <f t="shared" si="3"/>
        <v>0</v>
      </c>
      <c r="P7" s="2">
        <f t="shared" si="3"/>
        <v>63</v>
      </c>
      <c r="Q7" s="3">
        <f t="shared" si="4"/>
        <v>212</v>
      </c>
    </row>
    <row r="8" spans="1:17" x14ac:dyDescent="0.3">
      <c r="A8" t="s">
        <v>9</v>
      </c>
      <c r="B8" s="1">
        <f t="shared" si="1"/>
        <v>1429</v>
      </c>
      <c r="C8" s="1">
        <v>8</v>
      </c>
      <c r="D8" s="1">
        <v>833</v>
      </c>
      <c r="E8" s="1">
        <v>181</v>
      </c>
      <c r="F8" s="1">
        <v>72</v>
      </c>
      <c r="G8" s="1">
        <v>30</v>
      </c>
      <c r="H8" s="1">
        <v>74</v>
      </c>
      <c r="I8" s="1">
        <v>24</v>
      </c>
      <c r="J8" s="1">
        <v>207</v>
      </c>
      <c r="L8" s="3">
        <f t="shared" si="2"/>
        <v>80</v>
      </c>
      <c r="M8" s="3">
        <f t="shared" si="2"/>
        <v>863</v>
      </c>
      <c r="N8" s="3">
        <f t="shared" si="2"/>
        <v>255</v>
      </c>
      <c r="O8" s="2">
        <f t="shared" si="3"/>
        <v>24</v>
      </c>
      <c r="P8" s="2">
        <f t="shared" si="3"/>
        <v>207</v>
      </c>
      <c r="Q8" s="3">
        <f t="shared" si="4"/>
        <v>1429</v>
      </c>
    </row>
    <row r="9" spans="1:17" x14ac:dyDescent="0.3">
      <c r="A9" t="s">
        <v>7</v>
      </c>
      <c r="B9" s="1">
        <f t="shared" si="1"/>
        <v>1814</v>
      </c>
      <c r="C9" s="1">
        <v>2</v>
      </c>
      <c r="D9" s="1">
        <v>525</v>
      </c>
      <c r="E9" s="1">
        <v>215</v>
      </c>
      <c r="F9" s="1">
        <v>25</v>
      </c>
      <c r="G9" s="1">
        <v>280</v>
      </c>
      <c r="H9" s="1">
        <v>477</v>
      </c>
      <c r="I9" s="1">
        <v>12</v>
      </c>
      <c r="J9" s="1">
        <v>278</v>
      </c>
      <c r="L9" s="3">
        <f t="shared" si="2"/>
        <v>27</v>
      </c>
      <c r="M9" s="3">
        <f t="shared" si="2"/>
        <v>805</v>
      </c>
      <c r="N9" s="3">
        <f t="shared" si="2"/>
        <v>692</v>
      </c>
      <c r="O9" s="2">
        <f t="shared" si="3"/>
        <v>12</v>
      </c>
      <c r="P9" s="2">
        <f t="shared" si="3"/>
        <v>278</v>
      </c>
      <c r="Q9" s="3">
        <f t="shared" si="4"/>
        <v>1814</v>
      </c>
    </row>
    <row r="10" spans="1:17" x14ac:dyDescent="0.3">
      <c r="A10" t="s">
        <v>2</v>
      </c>
      <c r="B10" s="1">
        <f t="shared" si="1"/>
        <v>766</v>
      </c>
      <c r="C10" s="1">
        <v>0</v>
      </c>
      <c r="D10" s="1">
        <v>189</v>
      </c>
      <c r="E10" s="1">
        <v>42</v>
      </c>
      <c r="F10" s="1">
        <v>88</v>
      </c>
      <c r="G10" s="1">
        <v>91</v>
      </c>
      <c r="H10" s="1">
        <v>174</v>
      </c>
      <c r="I10" s="1">
        <v>113</v>
      </c>
      <c r="J10" s="1">
        <v>69</v>
      </c>
      <c r="L10" s="3">
        <f t="shared" si="2"/>
        <v>88</v>
      </c>
      <c r="M10" s="3">
        <f t="shared" si="2"/>
        <v>280</v>
      </c>
      <c r="N10" s="3">
        <f t="shared" si="2"/>
        <v>216</v>
      </c>
      <c r="O10" s="2">
        <f t="shared" si="3"/>
        <v>113</v>
      </c>
      <c r="P10" s="2">
        <f t="shared" si="3"/>
        <v>69</v>
      </c>
      <c r="Q10" s="3">
        <f t="shared" si="4"/>
        <v>766</v>
      </c>
    </row>
    <row r="11" spans="1:17" x14ac:dyDescent="0.3">
      <c r="A11" t="s">
        <v>4</v>
      </c>
      <c r="B11" s="1">
        <f t="shared" si="1"/>
        <v>1055</v>
      </c>
      <c r="C11" s="1">
        <v>8</v>
      </c>
      <c r="D11" s="1">
        <v>250</v>
      </c>
      <c r="E11" s="1">
        <v>13</v>
      </c>
      <c r="F11" s="1">
        <v>435</v>
      </c>
      <c r="G11" s="1">
        <v>14</v>
      </c>
      <c r="H11" s="1">
        <v>206</v>
      </c>
      <c r="I11" s="1">
        <v>57</v>
      </c>
      <c r="J11" s="1">
        <v>72</v>
      </c>
      <c r="L11" s="3">
        <f t="shared" si="2"/>
        <v>443</v>
      </c>
      <c r="M11" s="3">
        <f t="shared" si="2"/>
        <v>264</v>
      </c>
      <c r="N11" s="3">
        <f t="shared" si="2"/>
        <v>219</v>
      </c>
      <c r="O11" s="2">
        <f t="shared" si="3"/>
        <v>57</v>
      </c>
      <c r="P11" s="2">
        <f t="shared" si="3"/>
        <v>72</v>
      </c>
      <c r="Q11" s="3">
        <f t="shared" si="4"/>
        <v>1055</v>
      </c>
    </row>
    <row r="12" spans="1:17" x14ac:dyDescent="0.3">
      <c r="A12" t="s">
        <v>5</v>
      </c>
      <c r="B12" s="1">
        <f t="shared" si="1"/>
        <v>625</v>
      </c>
      <c r="C12" s="1">
        <v>21</v>
      </c>
      <c r="D12" s="1">
        <v>391</v>
      </c>
      <c r="E12" s="1">
        <v>52</v>
      </c>
      <c r="F12" s="1">
        <v>62</v>
      </c>
      <c r="G12" s="1">
        <v>60</v>
      </c>
      <c r="H12" s="1">
        <v>34</v>
      </c>
      <c r="I12" s="1">
        <v>0</v>
      </c>
      <c r="J12" s="1">
        <v>5</v>
      </c>
      <c r="L12" s="3">
        <f t="shared" si="2"/>
        <v>83</v>
      </c>
      <c r="M12" s="3">
        <f t="shared" si="2"/>
        <v>451</v>
      </c>
      <c r="N12" s="3">
        <f t="shared" si="2"/>
        <v>86</v>
      </c>
      <c r="O12" s="2">
        <f t="shared" si="3"/>
        <v>0</v>
      </c>
      <c r="P12" s="2">
        <f t="shared" si="3"/>
        <v>5</v>
      </c>
      <c r="Q12" s="3">
        <f t="shared" si="4"/>
        <v>625</v>
      </c>
    </row>
    <row r="13" spans="1:17" x14ac:dyDescent="0.3">
      <c r="L13" s="3"/>
      <c r="M13" s="3"/>
      <c r="N13" s="3"/>
    </row>
    <row r="15" spans="1:17" x14ac:dyDescent="0.3">
      <c r="A15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8479</v>
      </c>
      <c r="C17" s="1">
        <f>SUM(C18:C26)</f>
        <v>214</v>
      </c>
      <c r="D17" s="1">
        <f t="shared" ref="D17:J17" si="5">SUM(D18:D26)</f>
        <v>3459</v>
      </c>
      <c r="E17" s="1">
        <f t="shared" si="5"/>
        <v>1038</v>
      </c>
      <c r="F17" s="1">
        <f t="shared" si="5"/>
        <v>576</v>
      </c>
      <c r="G17" s="1">
        <f t="shared" si="5"/>
        <v>808</v>
      </c>
      <c r="H17" s="1">
        <f t="shared" si="5"/>
        <v>916</v>
      </c>
      <c r="I17" s="1">
        <f t="shared" si="5"/>
        <v>234</v>
      </c>
      <c r="J17" s="1">
        <f t="shared" si="5"/>
        <v>1234</v>
      </c>
      <c r="L17" s="3">
        <f>C17+F17</f>
        <v>790</v>
      </c>
      <c r="M17" s="3">
        <f>D17+G17</f>
        <v>4267</v>
      </c>
      <c r="N17" s="3">
        <f>E17+H17</f>
        <v>1954</v>
      </c>
      <c r="O17" s="2">
        <f>I17</f>
        <v>234</v>
      </c>
      <c r="P17" s="2">
        <f>J17</f>
        <v>1234</v>
      </c>
      <c r="Q17" s="3">
        <f>SUM(L17:P17)</f>
        <v>8479</v>
      </c>
    </row>
    <row r="18" spans="1:17" x14ac:dyDescent="0.3">
      <c r="A18" t="s">
        <v>0</v>
      </c>
      <c r="B18" s="1">
        <f t="shared" ref="B18:B26" si="6">SUM(C18:J18)</f>
        <v>986</v>
      </c>
      <c r="C18" s="1">
        <v>16</v>
      </c>
      <c r="D18" s="1">
        <v>507</v>
      </c>
      <c r="E18" s="1">
        <v>214</v>
      </c>
      <c r="F18" s="1">
        <v>65</v>
      </c>
      <c r="G18" s="1">
        <v>21</v>
      </c>
      <c r="H18" s="1">
        <v>64</v>
      </c>
      <c r="I18" s="1">
        <v>0</v>
      </c>
      <c r="J18" s="1">
        <v>99</v>
      </c>
      <c r="L18" s="3">
        <f t="shared" ref="L18:N26" si="7">C18+F18</f>
        <v>81</v>
      </c>
      <c r="M18" s="3">
        <f t="shared" si="7"/>
        <v>528</v>
      </c>
      <c r="N18" s="3">
        <f t="shared" si="7"/>
        <v>278</v>
      </c>
      <c r="O18" s="2">
        <f t="shared" ref="O18:P26" si="8">I18</f>
        <v>0</v>
      </c>
      <c r="P18" s="2">
        <f t="shared" si="8"/>
        <v>99</v>
      </c>
      <c r="Q18" s="3">
        <f t="shared" ref="Q18:Q26" si="9">SUM(L18:P18)</f>
        <v>986</v>
      </c>
    </row>
    <row r="19" spans="1:17" x14ac:dyDescent="0.3">
      <c r="A19" t="s">
        <v>1</v>
      </c>
      <c r="B19" s="1">
        <f t="shared" si="6"/>
        <v>728</v>
      </c>
      <c r="C19" s="1">
        <v>13</v>
      </c>
      <c r="D19" s="1">
        <v>285</v>
      </c>
      <c r="E19" s="1">
        <v>70</v>
      </c>
      <c r="F19" s="1">
        <v>64</v>
      </c>
      <c r="G19" s="1">
        <v>73</v>
      </c>
      <c r="H19" s="1">
        <v>66</v>
      </c>
      <c r="I19" s="1">
        <v>70</v>
      </c>
      <c r="J19" s="1">
        <v>87</v>
      </c>
      <c r="L19" s="3">
        <f t="shared" si="7"/>
        <v>77</v>
      </c>
      <c r="M19" s="3">
        <f t="shared" si="7"/>
        <v>358</v>
      </c>
      <c r="N19" s="3">
        <f t="shared" si="7"/>
        <v>136</v>
      </c>
      <c r="O19" s="2">
        <f t="shared" si="8"/>
        <v>70</v>
      </c>
      <c r="P19" s="2">
        <f t="shared" si="8"/>
        <v>87</v>
      </c>
      <c r="Q19" s="3">
        <f t="shared" si="9"/>
        <v>728</v>
      </c>
    </row>
    <row r="20" spans="1:17" x14ac:dyDescent="0.3">
      <c r="A20" t="s">
        <v>8</v>
      </c>
      <c r="B20" s="1">
        <f t="shared" si="6"/>
        <v>2075</v>
      </c>
      <c r="C20" s="1">
        <v>81</v>
      </c>
      <c r="D20" s="1">
        <v>400</v>
      </c>
      <c r="E20" s="1">
        <v>386</v>
      </c>
      <c r="F20" s="1">
        <v>81</v>
      </c>
      <c r="G20" s="1">
        <v>144</v>
      </c>
      <c r="H20" s="1">
        <v>269</v>
      </c>
      <c r="I20" s="1">
        <v>17</v>
      </c>
      <c r="J20" s="1">
        <v>697</v>
      </c>
      <c r="L20" s="3">
        <f t="shared" si="7"/>
        <v>162</v>
      </c>
      <c r="M20" s="3">
        <f t="shared" si="7"/>
        <v>544</v>
      </c>
      <c r="N20" s="3">
        <f t="shared" si="7"/>
        <v>655</v>
      </c>
      <c r="O20" s="2">
        <f t="shared" si="8"/>
        <v>17</v>
      </c>
      <c r="P20" s="2">
        <f t="shared" si="8"/>
        <v>697</v>
      </c>
      <c r="Q20" s="3">
        <f t="shared" si="9"/>
        <v>2075</v>
      </c>
    </row>
    <row r="21" spans="1:17" x14ac:dyDescent="0.3">
      <c r="A21" t="s">
        <v>3</v>
      </c>
      <c r="B21" s="1">
        <f t="shared" si="6"/>
        <v>313</v>
      </c>
      <c r="C21" s="1">
        <v>0</v>
      </c>
      <c r="D21" s="1">
        <v>165</v>
      </c>
      <c r="E21" s="1">
        <v>4</v>
      </c>
      <c r="F21" s="1">
        <v>17</v>
      </c>
      <c r="G21" s="1">
        <v>66</v>
      </c>
      <c r="H21" s="1">
        <v>16</v>
      </c>
      <c r="I21" s="1">
        <v>22</v>
      </c>
      <c r="J21" s="1">
        <v>23</v>
      </c>
      <c r="L21" s="3">
        <f t="shared" si="7"/>
        <v>17</v>
      </c>
      <c r="M21" s="3">
        <f t="shared" si="7"/>
        <v>231</v>
      </c>
      <c r="N21" s="3">
        <f t="shared" si="7"/>
        <v>20</v>
      </c>
      <c r="O21" s="2">
        <f t="shared" si="8"/>
        <v>22</v>
      </c>
      <c r="P21" s="2">
        <f t="shared" si="8"/>
        <v>23</v>
      </c>
      <c r="Q21" s="3">
        <f t="shared" si="9"/>
        <v>313</v>
      </c>
    </row>
    <row r="22" spans="1:17" x14ac:dyDescent="0.3">
      <c r="A22" t="s">
        <v>9</v>
      </c>
      <c r="B22" s="1">
        <f t="shared" si="6"/>
        <v>788</v>
      </c>
      <c r="C22" s="1">
        <v>0</v>
      </c>
      <c r="D22" s="1">
        <v>548</v>
      </c>
      <c r="E22" s="1">
        <v>91</v>
      </c>
      <c r="F22" s="1">
        <v>28</v>
      </c>
      <c r="G22" s="1">
        <v>8</v>
      </c>
      <c r="H22" s="1">
        <v>17</v>
      </c>
      <c r="I22" s="1">
        <v>0</v>
      </c>
      <c r="J22" s="1">
        <v>96</v>
      </c>
      <c r="L22" s="3">
        <f t="shared" si="7"/>
        <v>28</v>
      </c>
      <c r="M22" s="3">
        <f t="shared" si="7"/>
        <v>556</v>
      </c>
      <c r="N22" s="3">
        <f t="shared" si="7"/>
        <v>108</v>
      </c>
      <c r="O22" s="2">
        <f t="shared" si="8"/>
        <v>0</v>
      </c>
      <c r="P22" s="2">
        <f t="shared" si="8"/>
        <v>96</v>
      </c>
      <c r="Q22" s="3">
        <f t="shared" si="9"/>
        <v>788</v>
      </c>
    </row>
    <row r="23" spans="1:17" x14ac:dyDescent="0.3">
      <c r="A23" t="s">
        <v>7</v>
      </c>
      <c r="B23" s="1">
        <f t="shared" si="6"/>
        <v>1326</v>
      </c>
      <c r="C23" s="1">
        <v>5</v>
      </c>
      <c r="D23" s="1">
        <v>538</v>
      </c>
      <c r="E23" s="1">
        <v>184</v>
      </c>
      <c r="F23" s="1">
        <v>80</v>
      </c>
      <c r="G23" s="1">
        <v>153</v>
      </c>
      <c r="H23" s="1">
        <v>226</v>
      </c>
      <c r="I23" s="1">
        <v>51</v>
      </c>
      <c r="J23" s="1">
        <v>89</v>
      </c>
      <c r="L23" s="3">
        <f t="shared" si="7"/>
        <v>85</v>
      </c>
      <c r="M23" s="3">
        <f t="shared" si="7"/>
        <v>691</v>
      </c>
      <c r="N23" s="3">
        <f t="shared" si="7"/>
        <v>410</v>
      </c>
      <c r="O23" s="2">
        <f t="shared" si="8"/>
        <v>51</v>
      </c>
      <c r="P23" s="2">
        <f t="shared" si="8"/>
        <v>89</v>
      </c>
      <c r="Q23" s="3">
        <f t="shared" si="9"/>
        <v>1326</v>
      </c>
    </row>
    <row r="24" spans="1:17" x14ac:dyDescent="0.3">
      <c r="A24" t="s">
        <v>2</v>
      </c>
      <c r="B24" s="1">
        <f t="shared" si="6"/>
        <v>913</v>
      </c>
      <c r="C24" s="1">
        <v>28</v>
      </c>
      <c r="D24" s="1">
        <v>345</v>
      </c>
      <c r="E24" s="1">
        <v>40</v>
      </c>
      <c r="F24" s="1">
        <v>99</v>
      </c>
      <c r="G24" s="1">
        <v>170</v>
      </c>
      <c r="H24" s="1">
        <v>154</v>
      </c>
      <c r="I24" s="1">
        <v>31</v>
      </c>
      <c r="J24" s="1">
        <v>46</v>
      </c>
      <c r="L24" s="3">
        <f t="shared" si="7"/>
        <v>127</v>
      </c>
      <c r="M24" s="3">
        <f t="shared" si="7"/>
        <v>515</v>
      </c>
      <c r="N24" s="3">
        <f t="shared" si="7"/>
        <v>194</v>
      </c>
      <c r="O24" s="2">
        <f t="shared" si="8"/>
        <v>31</v>
      </c>
      <c r="P24" s="2">
        <f t="shared" si="8"/>
        <v>46</v>
      </c>
      <c r="Q24" s="3">
        <f t="shared" si="9"/>
        <v>913</v>
      </c>
    </row>
    <row r="25" spans="1:17" x14ac:dyDescent="0.3">
      <c r="A25" t="s">
        <v>4</v>
      </c>
      <c r="B25" s="1">
        <f t="shared" si="6"/>
        <v>881</v>
      </c>
      <c r="C25" s="1">
        <v>17</v>
      </c>
      <c r="D25" s="1">
        <v>424</v>
      </c>
      <c r="E25" s="1">
        <v>39</v>
      </c>
      <c r="F25" s="1">
        <v>114</v>
      </c>
      <c r="G25" s="1">
        <v>106</v>
      </c>
      <c r="H25" s="1">
        <v>62</v>
      </c>
      <c r="I25" s="1">
        <v>43</v>
      </c>
      <c r="J25" s="1">
        <v>76</v>
      </c>
      <c r="L25" s="3">
        <f t="shared" si="7"/>
        <v>131</v>
      </c>
      <c r="M25" s="3">
        <f t="shared" si="7"/>
        <v>530</v>
      </c>
      <c r="N25" s="3">
        <f t="shared" si="7"/>
        <v>101</v>
      </c>
      <c r="O25" s="2">
        <f t="shared" si="8"/>
        <v>43</v>
      </c>
      <c r="P25" s="2">
        <f t="shared" si="8"/>
        <v>76</v>
      </c>
      <c r="Q25" s="3">
        <f t="shared" si="9"/>
        <v>881</v>
      </c>
    </row>
    <row r="26" spans="1:17" x14ac:dyDescent="0.3">
      <c r="A26" t="s">
        <v>5</v>
      </c>
      <c r="B26" s="1">
        <f t="shared" si="6"/>
        <v>469</v>
      </c>
      <c r="C26" s="1">
        <v>54</v>
      </c>
      <c r="D26" s="1">
        <v>247</v>
      </c>
      <c r="E26" s="1">
        <v>10</v>
      </c>
      <c r="F26" s="1">
        <v>28</v>
      </c>
      <c r="G26" s="1">
        <v>67</v>
      </c>
      <c r="H26" s="1">
        <v>42</v>
      </c>
      <c r="I26" s="1">
        <v>0</v>
      </c>
      <c r="J26" s="1">
        <v>21</v>
      </c>
      <c r="L26" s="3">
        <f t="shared" si="7"/>
        <v>82</v>
      </c>
      <c r="M26" s="3">
        <f t="shared" si="7"/>
        <v>314</v>
      </c>
      <c r="N26" s="3">
        <f t="shared" si="7"/>
        <v>52</v>
      </c>
      <c r="O26" s="2">
        <f t="shared" si="8"/>
        <v>0</v>
      </c>
      <c r="P26" s="2">
        <f t="shared" si="8"/>
        <v>21</v>
      </c>
      <c r="Q26" s="3">
        <f t="shared" si="9"/>
        <v>469</v>
      </c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workbookViewId="0">
      <selection activeCell="L20" sqref="L20:Q20"/>
    </sheetView>
  </sheetViews>
  <sheetFormatPr defaultRowHeight="14.4" x14ac:dyDescent="0.3"/>
  <cols>
    <col min="1" max="1" width="20.88671875" bestFit="1" customWidth="1"/>
    <col min="2" max="2" width="8" bestFit="1" customWidth="1"/>
    <col min="3" max="3" width="10.33203125" bestFit="1" customWidth="1"/>
    <col min="4" max="4" width="27.88671875" bestFit="1" customWidth="1"/>
    <col min="5" max="5" width="25.109375" bestFit="1" customWidth="1"/>
    <col min="6" max="6" width="10.33203125" bestFit="1" customWidth="1"/>
    <col min="7" max="7" width="27.88671875" bestFit="1" customWidth="1"/>
    <col min="8" max="8" width="25.109375" bestFit="1" customWidth="1"/>
    <col min="9" max="9" width="11.44140625" bestFit="1" customWidth="1"/>
    <col min="10" max="10" width="11.33203125" bestFit="1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1">
        <f>SUM(B4:B12)</f>
        <v>12172</v>
      </c>
      <c r="C3" s="1">
        <f t="shared" ref="C3:I3" si="0">SUM(C4:C12)</f>
        <v>138</v>
      </c>
      <c r="D3" s="1">
        <f t="shared" si="0"/>
        <v>3487</v>
      </c>
      <c r="E3" s="1">
        <f t="shared" si="0"/>
        <v>1494</v>
      </c>
      <c r="F3" s="1">
        <f t="shared" si="0"/>
        <v>956</v>
      </c>
      <c r="G3" s="1">
        <f t="shared" si="0"/>
        <v>1912</v>
      </c>
      <c r="H3" s="1">
        <f t="shared" si="0"/>
        <v>2017</v>
      </c>
      <c r="I3" s="1">
        <f t="shared" si="0"/>
        <v>684</v>
      </c>
      <c r="J3" s="1">
        <f>SUM(J4:J12)</f>
        <v>1484</v>
      </c>
      <c r="L3" s="3">
        <f>C3+F3</f>
        <v>1094</v>
      </c>
      <c r="M3" s="3">
        <f>D3+G3</f>
        <v>5399</v>
      </c>
      <c r="N3" s="3">
        <f>E3+H3</f>
        <v>3511</v>
      </c>
      <c r="O3" s="2">
        <f>I3</f>
        <v>684</v>
      </c>
      <c r="P3" s="2">
        <f>J3</f>
        <v>1484</v>
      </c>
      <c r="Q3" s="3">
        <f>SUM(L3:P3)</f>
        <v>12172</v>
      </c>
    </row>
    <row r="4" spans="1:17" x14ac:dyDescent="0.3">
      <c r="A4" t="s">
        <v>0</v>
      </c>
      <c r="B4" s="1">
        <f>SUM(C4:J4)</f>
        <v>1346</v>
      </c>
      <c r="C4" s="1">
        <v>0</v>
      </c>
      <c r="D4" s="1">
        <v>582</v>
      </c>
      <c r="E4" s="1">
        <v>160</v>
      </c>
      <c r="F4" s="1">
        <v>6</v>
      </c>
      <c r="G4" s="1">
        <v>380</v>
      </c>
      <c r="H4" s="1">
        <v>187</v>
      </c>
      <c r="I4" s="1">
        <v>0</v>
      </c>
      <c r="J4" s="1">
        <v>31</v>
      </c>
      <c r="L4" s="3">
        <f t="shared" ref="L4:N12" si="1">C4+F4</f>
        <v>6</v>
      </c>
      <c r="M4" s="3">
        <f t="shared" si="1"/>
        <v>962</v>
      </c>
      <c r="N4" s="3">
        <f t="shared" si="1"/>
        <v>347</v>
      </c>
      <c r="O4" s="2">
        <f t="shared" ref="O4:P12" si="2">I4</f>
        <v>0</v>
      </c>
      <c r="P4" s="2">
        <f t="shared" si="2"/>
        <v>31</v>
      </c>
      <c r="Q4" s="3">
        <f t="shared" ref="Q4:Q12" si="3">SUM(L4:P4)</f>
        <v>1346</v>
      </c>
    </row>
    <row r="5" spans="1:17" x14ac:dyDescent="0.3">
      <c r="A5" t="s">
        <v>1</v>
      </c>
      <c r="B5" s="1">
        <f t="shared" ref="B5:B12" si="4">SUM(C5:J5)</f>
        <v>403</v>
      </c>
      <c r="C5" s="1">
        <v>0</v>
      </c>
      <c r="D5" s="1">
        <v>169</v>
      </c>
      <c r="E5" s="1">
        <v>55</v>
      </c>
      <c r="F5" s="1">
        <v>24</v>
      </c>
      <c r="G5" s="1">
        <v>87</v>
      </c>
      <c r="H5" s="1">
        <v>68</v>
      </c>
      <c r="I5" s="1">
        <v>0</v>
      </c>
      <c r="J5" s="1">
        <v>0</v>
      </c>
      <c r="L5" s="3">
        <f t="shared" si="1"/>
        <v>24</v>
      </c>
      <c r="M5" s="3">
        <f t="shared" si="1"/>
        <v>256</v>
      </c>
      <c r="N5" s="3">
        <f t="shared" si="1"/>
        <v>123</v>
      </c>
      <c r="O5" s="2">
        <f t="shared" si="2"/>
        <v>0</v>
      </c>
      <c r="P5" s="2">
        <f t="shared" si="2"/>
        <v>0</v>
      </c>
      <c r="Q5" s="3">
        <f t="shared" si="3"/>
        <v>403</v>
      </c>
    </row>
    <row r="6" spans="1:17" x14ac:dyDescent="0.3">
      <c r="A6" t="s">
        <v>8</v>
      </c>
      <c r="B6" s="1">
        <f t="shared" si="4"/>
        <v>3600</v>
      </c>
      <c r="C6" s="1">
        <v>53</v>
      </c>
      <c r="D6" s="1">
        <v>289</v>
      </c>
      <c r="E6" s="1">
        <v>594</v>
      </c>
      <c r="F6" s="1">
        <v>142</v>
      </c>
      <c r="G6" s="1">
        <v>479</v>
      </c>
      <c r="H6" s="1">
        <v>582</v>
      </c>
      <c r="I6" s="1">
        <v>527</v>
      </c>
      <c r="J6" s="1">
        <v>934</v>
      </c>
      <c r="L6" s="3">
        <f t="shared" si="1"/>
        <v>195</v>
      </c>
      <c r="M6" s="3">
        <f t="shared" si="1"/>
        <v>768</v>
      </c>
      <c r="N6" s="3">
        <f t="shared" si="1"/>
        <v>1176</v>
      </c>
      <c r="O6" s="2">
        <f t="shared" si="2"/>
        <v>527</v>
      </c>
      <c r="P6" s="2">
        <f t="shared" si="2"/>
        <v>934</v>
      </c>
      <c r="Q6" s="3">
        <f t="shared" si="3"/>
        <v>3600</v>
      </c>
    </row>
    <row r="7" spans="1:17" x14ac:dyDescent="0.3">
      <c r="A7" t="s">
        <v>3</v>
      </c>
      <c r="B7" s="1">
        <f t="shared" si="4"/>
        <v>328</v>
      </c>
      <c r="C7" s="1">
        <v>0</v>
      </c>
      <c r="D7" s="1">
        <v>160</v>
      </c>
      <c r="E7" s="1">
        <v>18</v>
      </c>
      <c r="F7" s="1">
        <v>0</v>
      </c>
      <c r="G7" s="1">
        <v>0</v>
      </c>
      <c r="H7" s="1">
        <v>27</v>
      </c>
      <c r="I7" s="1">
        <v>0</v>
      </c>
      <c r="J7" s="1">
        <v>123</v>
      </c>
      <c r="L7" s="3">
        <f t="shared" si="1"/>
        <v>0</v>
      </c>
      <c r="M7" s="3">
        <f t="shared" si="1"/>
        <v>160</v>
      </c>
      <c r="N7" s="3">
        <f t="shared" si="1"/>
        <v>45</v>
      </c>
      <c r="O7" s="2">
        <f t="shared" si="2"/>
        <v>0</v>
      </c>
      <c r="P7" s="2">
        <f t="shared" si="2"/>
        <v>123</v>
      </c>
      <c r="Q7" s="3">
        <f t="shared" si="3"/>
        <v>328</v>
      </c>
    </row>
    <row r="8" spans="1:17" x14ac:dyDescent="0.3">
      <c r="A8" t="s">
        <v>9</v>
      </c>
      <c r="B8" s="1">
        <f t="shared" si="4"/>
        <v>680</v>
      </c>
      <c r="C8" s="1">
        <v>0</v>
      </c>
      <c r="D8" s="1">
        <v>375</v>
      </c>
      <c r="E8" s="1">
        <v>90</v>
      </c>
      <c r="F8" s="1">
        <v>78</v>
      </c>
      <c r="G8" s="1">
        <v>50</v>
      </c>
      <c r="H8" s="1">
        <v>6</v>
      </c>
      <c r="I8" s="1">
        <v>74</v>
      </c>
      <c r="J8" s="1">
        <v>7</v>
      </c>
      <c r="L8" s="3">
        <f t="shared" si="1"/>
        <v>78</v>
      </c>
      <c r="M8" s="3">
        <f t="shared" si="1"/>
        <v>425</v>
      </c>
      <c r="N8" s="3">
        <f t="shared" si="1"/>
        <v>96</v>
      </c>
      <c r="O8" s="2">
        <f t="shared" si="2"/>
        <v>74</v>
      </c>
      <c r="P8" s="2">
        <f t="shared" si="2"/>
        <v>7</v>
      </c>
      <c r="Q8" s="3">
        <f t="shared" si="3"/>
        <v>680</v>
      </c>
    </row>
    <row r="9" spans="1:17" x14ac:dyDescent="0.3">
      <c r="A9" t="s">
        <v>7</v>
      </c>
      <c r="B9" s="1">
        <f t="shared" si="4"/>
        <v>2588</v>
      </c>
      <c r="C9" s="1">
        <v>34</v>
      </c>
      <c r="D9" s="1">
        <v>681</v>
      </c>
      <c r="E9" s="1">
        <v>304</v>
      </c>
      <c r="F9" s="1">
        <v>23</v>
      </c>
      <c r="G9" s="1">
        <v>565</v>
      </c>
      <c r="H9" s="1">
        <v>585</v>
      </c>
      <c r="I9" s="1">
        <v>71</v>
      </c>
      <c r="J9" s="1">
        <v>325</v>
      </c>
      <c r="L9" s="3">
        <f t="shared" si="1"/>
        <v>57</v>
      </c>
      <c r="M9" s="3">
        <f t="shared" si="1"/>
        <v>1246</v>
      </c>
      <c r="N9" s="3">
        <f t="shared" si="1"/>
        <v>889</v>
      </c>
      <c r="O9" s="2">
        <f t="shared" si="2"/>
        <v>71</v>
      </c>
      <c r="P9" s="2">
        <f t="shared" si="2"/>
        <v>325</v>
      </c>
      <c r="Q9" s="3">
        <f t="shared" si="3"/>
        <v>2588</v>
      </c>
    </row>
    <row r="10" spans="1:17" x14ac:dyDescent="0.3">
      <c r="A10" t="s">
        <v>2</v>
      </c>
      <c r="B10" s="1">
        <f t="shared" si="4"/>
        <v>1306</v>
      </c>
      <c r="C10" s="1">
        <v>15</v>
      </c>
      <c r="D10" s="1">
        <v>499</v>
      </c>
      <c r="E10" s="1">
        <v>148</v>
      </c>
      <c r="F10" s="1">
        <v>168</v>
      </c>
      <c r="G10" s="1">
        <v>206</v>
      </c>
      <c r="H10" s="1">
        <v>270</v>
      </c>
      <c r="I10" s="1">
        <v>0</v>
      </c>
      <c r="J10" s="1">
        <v>0</v>
      </c>
      <c r="L10" s="3">
        <f t="shared" si="1"/>
        <v>183</v>
      </c>
      <c r="M10" s="3">
        <f t="shared" si="1"/>
        <v>705</v>
      </c>
      <c r="N10" s="3">
        <f t="shared" si="1"/>
        <v>418</v>
      </c>
      <c r="O10" s="2">
        <f t="shared" si="2"/>
        <v>0</v>
      </c>
      <c r="P10" s="2">
        <f t="shared" si="2"/>
        <v>0</v>
      </c>
      <c r="Q10" s="3">
        <f t="shared" si="3"/>
        <v>1306</v>
      </c>
    </row>
    <row r="11" spans="1:17" x14ac:dyDescent="0.3">
      <c r="A11" t="s">
        <v>4</v>
      </c>
      <c r="B11" s="1">
        <f t="shared" si="4"/>
        <v>1298</v>
      </c>
      <c r="C11" s="1">
        <v>7</v>
      </c>
      <c r="D11" s="1">
        <v>471</v>
      </c>
      <c r="E11" s="1">
        <v>96</v>
      </c>
      <c r="F11" s="1">
        <v>391</v>
      </c>
      <c r="G11" s="1">
        <v>78</v>
      </c>
      <c r="H11" s="1">
        <v>210</v>
      </c>
      <c r="I11" s="1">
        <v>12</v>
      </c>
      <c r="J11" s="1">
        <v>33</v>
      </c>
      <c r="L11" s="3">
        <f t="shared" si="1"/>
        <v>398</v>
      </c>
      <c r="M11" s="3">
        <f t="shared" si="1"/>
        <v>549</v>
      </c>
      <c r="N11" s="3">
        <f t="shared" si="1"/>
        <v>306</v>
      </c>
      <c r="O11" s="2">
        <f t="shared" si="2"/>
        <v>12</v>
      </c>
      <c r="P11" s="2">
        <f t="shared" si="2"/>
        <v>33</v>
      </c>
      <c r="Q11" s="3">
        <f t="shared" si="3"/>
        <v>1298</v>
      </c>
    </row>
    <row r="12" spans="1:17" x14ac:dyDescent="0.3">
      <c r="A12" t="s">
        <v>5</v>
      </c>
      <c r="B12" s="1">
        <f t="shared" si="4"/>
        <v>623</v>
      </c>
      <c r="C12" s="1">
        <v>29</v>
      </c>
      <c r="D12" s="1">
        <v>261</v>
      </c>
      <c r="E12" s="1">
        <v>29</v>
      </c>
      <c r="F12" s="1">
        <v>124</v>
      </c>
      <c r="G12" s="1">
        <v>67</v>
      </c>
      <c r="H12" s="1">
        <v>82</v>
      </c>
      <c r="I12" s="1">
        <v>0</v>
      </c>
      <c r="J12" s="1">
        <v>31</v>
      </c>
      <c r="L12" s="3">
        <f t="shared" si="1"/>
        <v>153</v>
      </c>
      <c r="M12" s="3">
        <f t="shared" si="1"/>
        <v>328</v>
      </c>
      <c r="N12" s="3">
        <f t="shared" si="1"/>
        <v>111</v>
      </c>
      <c r="O12" s="2">
        <f t="shared" si="2"/>
        <v>0</v>
      </c>
      <c r="P12" s="2">
        <f t="shared" si="2"/>
        <v>31</v>
      </c>
      <c r="Q12" s="3">
        <f t="shared" si="3"/>
        <v>623</v>
      </c>
    </row>
    <row r="13" spans="1:17" x14ac:dyDescent="0.3">
      <c r="L13" s="3"/>
      <c r="M13" s="3"/>
      <c r="N13" s="3"/>
    </row>
    <row r="15" spans="1:17" x14ac:dyDescent="0.3">
      <c r="A15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10097</v>
      </c>
      <c r="C17" s="1">
        <f>SUM(C18:C26)</f>
        <v>366</v>
      </c>
      <c r="D17" s="1">
        <f t="shared" ref="D17:J17" si="5">SUM(D18:D26)</f>
        <v>3734</v>
      </c>
      <c r="E17" s="1">
        <f t="shared" si="5"/>
        <v>1396</v>
      </c>
      <c r="F17" s="1">
        <f t="shared" si="5"/>
        <v>1070</v>
      </c>
      <c r="G17" s="1">
        <f t="shared" si="5"/>
        <v>812</v>
      </c>
      <c r="H17" s="1">
        <f t="shared" si="5"/>
        <v>1003</v>
      </c>
      <c r="I17" s="1">
        <f t="shared" si="5"/>
        <v>488</v>
      </c>
      <c r="J17" s="1">
        <f t="shared" si="5"/>
        <v>1228</v>
      </c>
      <c r="L17" s="3">
        <f>C17+F17</f>
        <v>1436</v>
      </c>
      <c r="M17" s="3">
        <f>D17+G17</f>
        <v>4546</v>
      </c>
      <c r="N17" s="3">
        <f>E17+H17</f>
        <v>2399</v>
      </c>
      <c r="O17" s="2">
        <f>I17</f>
        <v>488</v>
      </c>
      <c r="P17" s="2">
        <f>J17</f>
        <v>1228</v>
      </c>
      <c r="Q17" s="3">
        <f>SUM(L17:P17)</f>
        <v>10097</v>
      </c>
    </row>
    <row r="18" spans="1:17" x14ac:dyDescent="0.3">
      <c r="A18" t="s">
        <v>0</v>
      </c>
      <c r="B18" s="1">
        <f t="shared" ref="B18:B26" si="6">SUM(C18:J18)</f>
        <v>1142</v>
      </c>
      <c r="C18" s="1">
        <v>17</v>
      </c>
      <c r="D18" s="1">
        <v>523</v>
      </c>
      <c r="E18" s="1">
        <v>237</v>
      </c>
      <c r="F18" s="1">
        <v>35</v>
      </c>
      <c r="G18" s="1">
        <v>96</v>
      </c>
      <c r="H18" s="1">
        <v>64</v>
      </c>
      <c r="I18" s="1">
        <v>0</v>
      </c>
      <c r="J18" s="1">
        <v>170</v>
      </c>
      <c r="L18" s="3">
        <f t="shared" ref="L18:N26" si="7">C18+F18</f>
        <v>52</v>
      </c>
      <c r="M18" s="3">
        <f t="shared" si="7"/>
        <v>619</v>
      </c>
      <c r="N18" s="3">
        <f t="shared" si="7"/>
        <v>301</v>
      </c>
      <c r="O18" s="2">
        <f t="shared" ref="O18:P26" si="8">I18</f>
        <v>0</v>
      </c>
      <c r="P18" s="2">
        <f t="shared" si="8"/>
        <v>170</v>
      </c>
      <c r="Q18" s="3">
        <f t="shared" ref="Q18:Q26" si="9">SUM(L18:P18)</f>
        <v>1142</v>
      </c>
    </row>
    <row r="19" spans="1:17" x14ac:dyDescent="0.3">
      <c r="A19" t="s">
        <v>1</v>
      </c>
      <c r="B19" s="1">
        <f t="shared" si="6"/>
        <v>678</v>
      </c>
      <c r="C19" s="1">
        <v>5</v>
      </c>
      <c r="D19" s="1">
        <v>269</v>
      </c>
      <c r="E19" s="1">
        <v>127</v>
      </c>
      <c r="F19" s="1">
        <v>98</v>
      </c>
      <c r="G19" s="1">
        <v>83</v>
      </c>
      <c r="H19" s="1">
        <v>79</v>
      </c>
      <c r="I19" s="1">
        <v>0</v>
      </c>
      <c r="J19" s="1">
        <v>17</v>
      </c>
      <c r="L19" s="3">
        <f t="shared" si="7"/>
        <v>103</v>
      </c>
      <c r="M19" s="3">
        <f t="shared" si="7"/>
        <v>352</v>
      </c>
      <c r="N19" s="3">
        <f t="shared" si="7"/>
        <v>206</v>
      </c>
      <c r="O19" s="2">
        <f t="shared" si="8"/>
        <v>0</v>
      </c>
      <c r="P19" s="2">
        <f t="shared" si="8"/>
        <v>17</v>
      </c>
      <c r="Q19" s="3">
        <f t="shared" si="9"/>
        <v>678</v>
      </c>
    </row>
    <row r="20" spans="1:17" x14ac:dyDescent="0.3">
      <c r="A20" t="s">
        <v>8</v>
      </c>
      <c r="B20" s="1">
        <f t="shared" si="6"/>
        <v>2878</v>
      </c>
      <c r="C20" s="1">
        <v>184</v>
      </c>
      <c r="D20" s="1">
        <v>556</v>
      </c>
      <c r="E20" s="1">
        <v>508</v>
      </c>
      <c r="F20" s="1">
        <v>184</v>
      </c>
      <c r="G20" s="1">
        <v>224</v>
      </c>
      <c r="H20" s="1">
        <v>211</v>
      </c>
      <c r="I20" s="1">
        <v>363</v>
      </c>
      <c r="J20" s="1">
        <v>648</v>
      </c>
      <c r="L20" s="3">
        <f t="shared" si="7"/>
        <v>368</v>
      </c>
      <c r="M20" s="3">
        <f t="shared" si="7"/>
        <v>780</v>
      </c>
      <c r="N20" s="3">
        <f t="shared" si="7"/>
        <v>719</v>
      </c>
      <c r="O20" s="2">
        <f t="shared" si="8"/>
        <v>363</v>
      </c>
      <c r="P20" s="2">
        <f t="shared" si="8"/>
        <v>648</v>
      </c>
      <c r="Q20" s="3">
        <f t="shared" si="9"/>
        <v>2878</v>
      </c>
    </row>
    <row r="21" spans="1:17" x14ac:dyDescent="0.3">
      <c r="A21" t="s">
        <v>3</v>
      </c>
      <c r="B21" s="1">
        <f t="shared" si="6"/>
        <v>380</v>
      </c>
      <c r="C21" s="1">
        <v>9</v>
      </c>
      <c r="D21" s="1">
        <v>195</v>
      </c>
      <c r="E21" s="1">
        <v>21</v>
      </c>
      <c r="F21" s="1">
        <v>19</v>
      </c>
      <c r="G21" s="1">
        <v>27</v>
      </c>
      <c r="H21" s="1">
        <v>17</v>
      </c>
      <c r="I21" s="1">
        <v>0</v>
      </c>
      <c r="J21" s="1">
        <v>92</v>
      </c>
      <c r="L21" s="3">
        <f t="shared" si="7"/>
        <v>28</v>
      </c>
      <c r="M21" s="3">
        <f t="shared" si="7"/>
        <v>222</v>
      </c>
      <c r="N21" s="3">
        <f t="shared" si="7"/>
        <v>38</v>
      </c>
      <c r="O21" s="2">
        <f t="shared" si="8"/>
        <v>0</v>
      </c>
      <c r="P21" s="2">
        <f t="shared" si="8"/>
        <v>92</v>
      </c>
      <c r="Q21" s="3">
        <f t="shared" si="9"/>
        <v>380</v>
      </c>
    </row>
    <row r="22" spans="1:17" x14ac:dyDescent="0.3">
      <c r="A22" t="s">
        <v>9</v>
      </c>
      <c r="B22" s="1">
        <f t="shared" si="6"/>
        <v>948</v>
      </c>
      <c r="C22" s="1">
        <v>70</v>
      </c>
      <c r="D22" s="1">
        <v>691</v>
      </c>
      <c r="E22" s="1">
        <v>44</v>
      </c>
      <c r="F22" s="1">
        <v>40</v>
      </c>
      <c r="G22" s="1">
        <v>29</v>
      </c>
      <c r="H22" s="1">
        <v>35</v>
      </c>
      <c r="I22" s="1">
        <v>14</v>
      </c>
      <c r="J22" s="1">
        <v>25</v>
      </c>
      <c r="L22" s="3">
        <f t="shared" si="7"/>
        <v>110</v>
      </c>
      <c r="M22" s="3">
        <f t="shared" si="7"/>
        <v>720</v>
      </c>
      <c r="N22" s="3">
        <f t="shared" si="7"/>
        <v>79</v>
      </c>
      <c r="O22" s="2">
        <f t="shared" si="8"/>
        <v>14</v>
      </c>
      <c r="P22" s="2">
        <f t="shared" si="8"/>
        <v>25</v>
      </c>
      <c r="Q22" s="3">
        <f t="shared" si="9"/>
        <v>948</v>
      </c>
    </row>
    <row r="23" spans="1:17" x14ac:dyDescent="0.3">
      <c r="A23" t="s">
        <v>7</v>
      </c>
      <c r="B23" s="1">
        <f t="shared" si="6"/>
        <v>1723</v>
      </c>
      <c r="C23" s="1">
        <v>6</v>
      </c>
      <c r="D23" s="1">
        <v>657</v>
      </c>
      <c r="E23" s="1">
        <v>298</v>
      </c>
      <c r="F23" s="1">
        <v>198</v>
      </c>
      <c r="G23" s="1">
        <v>81</v>
      </c>
      <c r="H23" s="1">
        <v>232</v>
      </c>
      <c r="I23" s="1">
        <v>52</v>
      </c>
      <c r="J23" s="1">
        <v>199</v>
      </c>
      <c r="L23" s="3">
        <f t="shared" si="7"/>
        <v>204</v>
      </c>
      <c r="M23" s="3">
        <f t="shared" si="7"/>
        <v>738</v>
      </c>
      <c r="N23" s="3">
        <f t="shared" si="7"/>
        <v>530</v>
      </c>
      <c r="O23" s="2">
        <f t="shared" si="8"/>
        <v>52</v>
      </c>
      <c r="P23" s="2">
        <f t="shared" si="8"/>
        <v>199</v>
      </c>
      <c r="Q23" s="3">
        <f t="shared" si="9"/>
        <v>1723</v>
      </c>
    </row>
    <row r="24" spans="1:17" x14ac:dyDescent="0.3">
      <c r="A24" t="s">
        <v>2</v>
      </c>
      <c r="B24" s="1">
        <f t="shared" si="6"/>
        <v>1102</v>
      </c>
      <c r="C24" s="1">
        <v>4</v>
      </c>
      <c r="D24" s="1">
        <v>350</v>
      </c>
      <c r="E24" s="1">
        <v>99</v>
      </c>
      <c r="F24" s="1">
        <v>213</v>
      </c>
      <c r="G24" s="1">
        <v>118</v>
      </c>
      <c r="H24" s="1">
        <v>235</v>
      </c>
      <c r="I24" s="1">
        <v>55</v>
      </c>
      <c r="J24" s="1">
        <v>28</v>
      </c>
      <c r="L24" s="3">
        <f t="shared" si="7"/>
        <v>217</v>
      </c>
      <c r="M24" s="3">
        <f t="shared" si="7"/>
        <v>468</v>
      </c>
      <c r="N24" s="3">
        <f t="shared" si="7"/>
        <v>334</v>
      </c>
      <c r="O24" s="2">
        <f t="shared" si="8"/>
        <v>55</v>
      </c>
      <c r="P24" s="2">
        <f t="shared" si="8"/>
        <v>28</v>
      </c>
      <c r="Q24" s="3">
        <f t="shared" si="9"/>
        <v>1102</v>
      </c>
    </row>
    <row r="25" spans="1:17" x14ac:dyDescent="0.3">
      <c r="A25" t="s">
        <v>4</v>
      </c>
      <c r="B25" s="1">
        <f t="shared" si="6"/>
        <v>842</v>
      </c>
      <c r="C25" s="1">
        <v>25</v>
      </c>
      <c r="D25" s="1">
        <v>367</v>
      </c>
      <c r="E25" s="1">
        <v>46</v>
      </c>
      <c r="F25" s="1">
        <v>186</v>
      </c>
      <c r="G25" s="1">
        <v>100</v>
      </c>
      <c r="H25" s="1">
        <v>91</v>
      </c>
      <c r="I25" s="1">
        <v>4</v>
      </c>
      <c r="J25" s="1">
        <v>23</v>
      </c>
      <c r="L25" s="3">
        <f t="shared" si="7"/>
        <v>211</v>
      </c>
      <c r="M25" s="3">
        <f t="shared" si="7"/>
        <v>467</v>
      </c>
      <c r="N25" s="3">
        <f t="shared" si="7"/>
        <v>137</v>
      </c>
      <c r="O25" s="2">
        <f t="shared" si="8"/>
        <v>4</v>
      </c>
      <c r="P25" s="2">
        <f t="shared" si="8"/>
        <v>23</v>
      </c>
      <c r="Q25" s="3">
        <f t="shared" si="9"/>
        <v>842</v>
      </c>
    </row>
    <row r="26" spans="1:17" x14ac:dyDescent="0.3">
      <c r="A26" t="s">
        <v>5</v>
      </c>
      <c r="B26" s="1">
        <f t="shared" si="6"/>
        <v>404</v>
      </c>
      <c r="C26" s="1">
        <v>46</v>
      </c>
      <c r="D26" s="1">
        <v>126</v>
      </c>
      <c r="E26" s="1">
        <v>16</v>
      </c>
      <c r="F26" s="1">
        <v>97</v>
      </c>
      <c r="G26" s="1">
        <v>54</v>
      </c>
      <c r="H26" s="1">
        <v>39</v>
      </c>
      <c r="I26" s="1">
        <v>0</v>
      </c>
      <c r="J26" s="1">
        <v>26</v>
      </c>
      <c r="L26" s="3">
        <f t="shared" si="7"/>
        <v>143</v>
      </c>
      <c r="M26" s="3">
        <f t="shared" si="7"/>
        <v>180</v>
      </c>
      <c r="N26" s="3">
        <f t="shared" si="7"/>
        <v>55</v>
      </c>
      <c r="O26" s="2">
        <f t="shared" si="8"/>
        <v>0</v>
      </c>
      <c r="P26" s="2">
        <f t="shared" si="8"/>
        <v>26</v>
      </c>
      <c r="Q26" s="3">
        <f t="shared" si="9"/>
        <v>404</v>
      </c>
    </row>
    <row r="27" spans="1:17" x14ac:dyDescent="0.3"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3">
      <c r="B28" s="1"/>
      <c r="C28" s="1"/>
      <c r="D28" s="1"/>
      <c r="E28" s="1"/>
      <c r="F28" s="1"/>
      <c r="G28" s="1"/>
      <c r="H28" s="1"/>
      <c r="I28" s="1"/>
      <c r="J28" s="1"/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6"/>
  <sheetViews>
    <sheetView workbookViewId="0">
      <selection activeCell="L20" sqref="L20:Q20"/>
    </sheetView>
  </sheetViews>
  <sheetFormatPr defaultRowHeight="14.4" x14ac:dyDescent="0.3"/>
  <cols>
    <col min="1" max="1" width="20.88671875" bestFit="1" customWidth="1"/>
    <col min="2" max="2" width="8" bestFit="1" customWidth="1"/>
    <col min="3" max="3" width="10.44140625" bestFit="1" customWidth="1"/>
    <col min="4" max="4" width="28" bestFit="1" customWidth="1"/>
    <col min="5" max="5" width="25.33203125" bestFit="1" customWidth="1"/>
    <col min="6" max="6" width="10.44140625" bestFit="1" customWidth="1"/>
    <col min="7" max="7" width="28" bestFit="1" customWidth="1"/>
    <col min="8" max="8" width="25.33203125" bestFit="1" customWidth="1"/>
    <col min="9" max="9" width="11.5546875" bestFit="1" customWidth="1"/>
    <col min="10" max="10" width="11.44140625" bestFit="1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1">
        <f>SUM(C3:J3)</f>
        <v>15356</v>
      </c>
      <c r="C3" s="1">
        <f>SUM(C4:C12)</f>
        <v>224</v>
      </c>
      <c r="D3" s="1">
        <f t="shared" ref="D3:J3" si="0">SUM(D4:D12)</f>
        <v>5953</v>
      </c>
      <c r="E3" s="1">
        <f t="shared" si="0"/>
        <v>2904</v>
      </c>
      <c r="F3" s="1">
        <f t="shared" si="0"/>
        <v>400</v>
      </c>
      <c r="G3" s="1">
        <f t="shared" si="0"/>
        <v>1020</v>
      </c>
      <c r="H3" s="1">
        <f t="shared" si="0"/>
        <v>1449</v>
      </c>
      <c r="I3" s="1">
        <f t="shared" si="0"/>
        <v>462</v>
      </c>
      <c r="J3" s="1">
        <f t="shared" si="0"/>
        <v>2944</v>
      </c>
      <c r="L3" s="3">
        <f>C3+F3</f>
        <v>624</v>
      </c>
      <c r="M3" s="3">
        <f>D3+G3</f>
        <v>6973</v>
      </c>
      <c r="N3" s="3">
        <f>E3+H3</f>
        <v>4353</v>
      </c>
      <c r="O3" s="2">
        <f>I3</f>
        <v>462</v>
      </c>
      <c r="P3" s="2">
        <f>J3</f>
        <v>2944</v>
      </c>
      <c r="Q3" s="3">
        <f>SUM(L3:P3)</f>
        <v>15356</v>
      </c>
    </row>
    <row r="4" spans="1:17" x14ac:dyDescent="0.3">
      <c r="A4" t="s">
        <v>0</v>
      </c>
      <c r="B4" s="1">
        <f t="shared" ref="B4:B12" si="1">SUM(C4:J4)</f>
        <v>1567</v>
      </c>
      <c r="C4" s="1">
        <v>1</v>
      </c>
      <c r="D4" s="1">
        <v>542</v>
      </c>
      <c r="E4" s="1">
        <v>411</v>
      </c>
      <c r="F4" s="1">
        <v>38</v>
      </c>
      <c r="G4" s="1">
        <v>32</v>
      </c>
      <c r="H4" s="1">
        <v>23</v>
      </c>
      <c r="I4" s="1">
        <v>90</v>
      </c>
      <c r="J4" s="1">
        <v>430</v>
      </c>
      <c r="L4" s="3">
        <f t="shared" ref="L4:N12" si="2">C4+F4</f>
        <v>39</v>
      </c>
      <c r="M4" s="3">
        <f t="shared" si="2"/>
        <v>574</v>
      </c>
      <c r="N4" s="3">
        <f t="shared" si="2"/>
        <v>434</v>
      </c>
      <c r="O4" s="2">
        <f t="shared" ref="O4:P12" si="3">I4</f>
        <v>90</v>
      </c>
      <c r="P4" s="2">
        <f t="shared" si="3"/>
        <v>430</v>
      </c>
      <c r="Q4" s="3">
        <f t="shared" ref="Q4:Q12" si="4">SUM(L4:P4)</f>
        <v>1567</v>
      </c>
    </row>
    <row r="5" spans="1:17" x14ac:dyDescent="0.3">
      <c r="A5" t="s">
        <v>1</v>
      </c>
      <c r="B5" s="1">
        <f t="shared" si="1"/>
        <v>1730</v>
      </c>
      <c r="C5" s="1">
        <v>3</v>
      </c>
      <c r="D5" s="1">
        <v>714</v>
      </c>
      <c r="E5" s="1">
        <v>286</v>
      </c>
      <c r="F5" s="1">
        <v>42</v>
      </c>
      <c r="G5" s="1">
        <v>194</v>
      </c>
      <c r="H5" s="1">
        <v>188</v>
      </c>
      <c r="I5" s="1">
        <v>118</v>
      </c>
      <c r="J5" s="1">
        <v>185</v>
      </c>
      <c r="L5" s="3">
        <f t="shared" si="2"/>
        <v>45</v>
      </c>
      <c r="M5" s="3">
        <f t="shared" si="2"/>
        <v>908</v>
      </c>
      <c r="N5" s="3">
        <f t="shared" si="2"/>
        <v>474</v>
      </c>
      <c r="O5" s="2">
        <f t="shared" si="3"/>
        <v>118</v>
      </c>
      <c r="P5" s="2">
        <f t="shared" si="3"/>
        <v>185</v>
      </c>
      <c r="Q5" s="3">
        <f t="shared" si="4"/>
        <v>1730</v>
      </c>
    </row>
    <row r="6" spans="1:17" x14ac:dyDescent="0.3">
      <c r="A6" t="s">
        <v>8</v>
      </c>
      <c r="B6" s="1">
        <f t="shared" si="1"/>
        <v>4864</v>
      </c>
      <c r="C6" s="1">
        <v>119</v>
      </c>
      <c r="D6" s="1">
        <v>950</v>
      </c>
      <c r="E6" s="1">
        <v>1203</v>
      </c>
      <c r="F6" s="1">
        <v>73</v>
      </c>
      <c r="G6" s="1">
        <v>182</v>
      </c>
      <c r="H6" s="1">
        <v>377</v>
      </c>
      <c r="I6" s="1">
        <v>207</v>
      </c>
      <c r="J6" s="1">
        <v>1753</v>
      </c>
      <c r="L6" s="3">
        <f t="shared" si="2"/>
        <v>192</v>
      </c>
      <c r="M6" s="3">
        <f t="shared" si="2"/>
        <v>1132</v>
      </c>
      <c r="N6" s="3">
        <f t="shared" si="2"/>
        <v>1580</v>
      </c>
      <c r="O6" s="2">
        <f t="shared" si="3"/>
        <v>207</v>
      </c>
      <c r="P6" s="2">
        <f t="shared" si="3"/>
        <v>1753</v>
      </c>
      <c r="Q6" s="3">
        <f t="shared" si="4"/>
        <v>4864</v>
      </c>
    </row>
    <row r="7" spans="1:17" x14ac:dyDescent="0.3">
      <c r="A7" t="s">
        <v>3</v>
      </c>
      <c r="B7" s="1">
        <f t="shared" si="1"/>
        <v>438</v>
      </c>
      <c r="C7" s="1">
        <v>0</v>
      </c>
      <c r="D7" s="1">
        <v>271</v>
      </c>
      <c r="E7" s="1">
        <v>54</v>
      </c>
      <c r="F7" s="1">
        <v>0</v>
      </c>
      <c r="G7" s="1">
        <v>24</v>
      </c>
      <c r="H7" s="1">
        <v>22</v>
      </c>
      <c r="I7" s="1">
        <v>0</v>
      </c>
      <c r="J7" s="1">
        <v>67</v>
      </c>
      <c r="L7" s="3">
        <f t="shared" si="2"/>
        <v>0</v>
      </c>
      <c r="M7" s="3">
        <f t="shared" si="2"/>
        <v>295</v>
      </c>
      <c r="N7" s="3">
        <f t="shared" si="2"/>
        <v>76</v>
      </c>
      <c r="O7" s="2">
        <f t="shared" si="3"/>
        <v>0</v>
      </c>
      <c r="P7" s="2">
        <f t="shared" si="3"/>
        <v>67</v>
      </c>
      <c r="Q7" s="3">
        <f t="shared" si="4"/>
        <v>438</v>
      </c>
    </row>
    <row r="8" spans="1:17" x14ac:dyDescent="0.3">
      <c r="A8" t="s">
        <v>9</v>
      </c>
      <c r="B8" s="1">
        <f t="shared" si="1"/>
        <v>1309</v>
      </c>
      <c r="C8" s="1">
        <v>0</v>
      </c>
      <c r="D8" s="1">
        <v>798</v>
      </c>
      <c r="E8" s="1">
        <v>250</v>
      </c>
      <c r="F8" s="1">
        <v>2</v>
      </c>
      <c r="G8" s="1">
        <v>82</v>
      </c>
      <c r="H8" s="1">
        <v>65</v>
      </c>
      <c r="I8" s="1">
        <v>31</v>
      </c>
      <c r="J8" s="1">
        <v>81</v>
      </c>
      <c r="L8" s="3">
        <f t="shared" si="2"/>
        <v>2</v>
      </c>
      <c r="M8" s="3">
        <f t="shared" si="2"/>
        <v>880</v>
      </c>
      <c r="N8" s="3">
        <f t="shared" si="2"/>
        <v>315</v>
      </c>
      <c r="O8" s="2">
        <f t="shared" si="3"/>
        <v>31</v>
      </c>
      <c r="P8" s="2">
        <f t="shared" si="3"/>
        <v>81</v>
      </c>
      <c r="Q8" s="3">
        <f t="shared" si="4"/>
        <v>1309</v>
      </c>
    </row>
    <row r="9" spans="1:17" x14ac:dyDescent="0.3">
      <c r="A9" t="s">
        <v>7</v>
      </c>
      <c r="B9" s="1">
        <f t="shared" si="1"/>
        <v>1912</v>
      </c>
      <c r="C9" s="1">
        <v>62</v>
      </c>
      <c r="D9" s="1">
        <v>656</v>
      </c>
      <c r="E9" s="1">
        <v>382</v>
      </c>
      <c r="F9" s="1">
        <v>46</v>
      </c>
      <c r="G9" s="1">
        <v>192</v>
      </c>
      <c r="H9" s="1">
        <v>328</v>
      </c>
      <c r="I9" s="1">
        <v>16</v>
      </c>
      <c r="J9" s="1">
        <v>230</v>
      </c>
      <c r="L9" s="3">
        <f t="shared" si="2"/>
        <v>108</v>
      </c>
      <c r="M9" s="3">
        <f t="shared" si="2"/>
        <v>848</v>
      </c>
      <c r="N9" s="3">
        <f t="shared" si="2"/>
        <v>710</v>
      </c>
      <c r="O9" s="2">
        <f t="shared" si="3"/>
        <v>16</v>
      </c>
      <c r="P9" s="2">
        <f t="shared" si="3"/>
        <v>230</v>
      </c>
      <c r="Q9" s="3">
        <f t="shared" si="4"/>
        <v>1912</v>
      </c>
    </row>
    <row r="10" spans="1:17" x14ac:dyDescent="0.3">
      <c r="A10" t="s">
        <v>2</v>
      </c>
      <c r="B10" s="1">
        <f t="shared" si="1"/>
        <v>1119</v>
      </c>
      <c r="C10" s="1">
        <v>15</v>
      </c>
      <c r="D10" s="1">
        <v>559</v>
      </c>
      <c r="E10" s="1">
        <v>131</v>
      </c>
      <c r="F10" s="1">
        <v>87</v>
      </c>
      <c r="G10" s="1">
        <v>120</v>
      </c>
      <c r="H10" s="1">
        <v>181</v>
      </c>
      <c r="I10" s="1">
        <v>0</v>
      </c>
      <c r="J10" s="1">
        <v>26</v>
      </c>
      <c r="L10" s="3">
        <f t="shared" si="2"/>
        <v>102</v>
      </c>
      <c r="M10" s="3">
        <f t="shared" si="2"/>
        <v>679</v>
      </c>
      <c r="N10" s="3">
        <f t="shared" si="2"/>
        <v>312</v>
      </c>
      <c r="O10" s="2">
        <f t="shared" si="3"/>
        <v>0</v>
      </c>
      <c r="P10" s="2">
        <f t="shared" si="3"/>
        <v>26</v>
      </c>
      <c r="Q10" s="3">
        <f t="shared" si="4"/>
        <v>1119</v>
      </c>
    </row>
    <row r="11" spans="1:17" x14ac:dyDescent="0.3">
      <c r="A11" t="s">
        <v>4</v>
      </c>
      <c r="B11" s="1">
        <f t="shared" si="1"/>
        <v>1353</v>
      </c>
      <c r="C11" s="1">
        <v>4</v>
      </c>
      <c r="D11" s="1">
        <v>804</v>
      </c>
      <c r="E11" s="1">
        <v>89</v>
      </c>
      <c r="F11" s="1">
        <v>22</v>
      </c>
      <c r="G11" s="1">
        <v>134</v>
      </c>
      <c r="H11" s="1">
        <v>202</v>
      </c>
      <c r="I11" s="1">
        <v>0</v>
      </c>
      <c r="J11" s="1">
        <v>98</v>
      </c>
      <c r="L11" s="3">
        <f t="shared" si="2"/>
        <v>26</v>
      </c>
      <c r="M11" s="3">
        <f t="shared" si="2"/>
        <v>938</v>
      </c>
      <c r="N11" s="3">
        <f t="shared" si="2"/>
        <v>291</v>
      </c>
      <c r="O11" s="2">
        <f t="shared" si="3"/>
        <v>0</v>
      </c>
      <c r="P11" s="2">
        <f t="shared" si="3"/>
        <v>98</v>
      </c>
      <c r="Q11" s="3">
        <f t="shared" si="4"/>
        <v>1353</v>
      </c>
    </row>
    <row r="12" spans="1:17" x14ac:dyDescent="0.3">
      <c r="A12" t="s">
        <v>5</v>
      </c>
      <c r="B12" s="1">
        <f t="shared" si="1"/>
        <v>1064</v>
      </c>
      <c r="C12" s="1">
        <v>20</v>
      </c>
      <c r="D12" s="1">
        <v>659</v>
      </c>
      <c r="E12" s="1">
        <v>98</v>
      </c>
      <c r="F12" s="1">
        <v>90</v>
      </c>
      <c r="G12" s="1">
        <v>60</v>
      </c>
      <c r="H12" s="1">
        <v>63</v>
      </c>
      <c r="I12" s="1">
        <v>0</v>
      </c>
      <c r="J12" s="1">
        <v>74</v>
      </c>
      <c r="L12" s="3">
        <f t="shared" si="2"/>
        <v>110</v>
      </c>
      <c r="M12" s="3">
        <f t="shared" si="2"/>
        <v>719</v>
      </c>
      <c r="N12" s="3">
        <f t="shared" si="2"/>
        <v>161</v>
      </c>
      <c r="O12" s="2">
        <f t="shared" si="3"/>
        <v>0</v>
      </c>
      <c r="P12" s="2">
        <f t="shared" si="3"/>
        <v>74</v>
      </c>
      <c r="Q12" s="3">
        <f t="shared" si="4"/>
        <v>1064</v>
      </c>
    </row>
    <row r="13" spans="1:17" x14ac:dyDescent="0.3">
      <c r="L13" s="3"/>
      <c r="M13" s="3"/>
      <c r="N13" s="3"/>
    </row>
    <row r="15" spans="1:17" x14ac:dyDescent="0.3">
      <c r="A15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11259</v>
      </c>
      <c r="C17" s="1">
        <f>SUM(C18:C26)</f>
        <v>652</v>
      </c>
      <c r="D17" s="1">
        <f t="shared" ref="D17:J17" si="5">SUM(D18:D26)</f>
        <v>5098</v>
      </c>
      <c r="E17" s="1">
        <f t="shared" si="5"/>
        <v>1679</v>
      </c>
      <c r="F17" s="1">
        <f t="shared" si="5"/>
        <v>691</v>
      </c>
      <c r="G17" s="1">
        <f t="shared" si="5"/>
        <v>797</v>
      </c>
      <c r="H17" s="1">
        <f t="shared" si="5"/>
        <v>902</v>
      </c>
      <c r="I17" s="1">
        <f t="shared" si="5"/>
        <v>390</v>
      </c>
      <c r="J17" s="1">
        <f t="shared" si="5"/>
        <v>1050</v>
      </c>
      <c r="L17" s="3">
        <f>C17+F17</f>
        <v>1343</v>
      </c>
      <c r="M17" s="3">
        <f>D17+G17</f>
        <v>5895</v>
      </c>
      <c r="N17" s="3">
        <f>E17+H17</f>
        <v>2581</v>
      </c>
      <c r="O17" s="2">
        <f>I17</f>
        <v>390</v>
      </c>
      <c r="P17" s="2">
        <f>J17</f>
        <v>1050</v>
      </c>
      <c r="Q17" s="3">
        <f>SUM(L17:P17)</f>
        <v>11259</v>
      </c>
    </row>
    <row r="18" spans="1:17" x14ac:dyDescent="0.3">
      <c r="A18" t="s">
        <v>0</v>
      </c>
      <c r="B18" s="1">
        <f t="shared" ref="B18:B26" si="6">SUM(C18:J18)</f>
        <v>1103</v>
      </c>
      <c r="C18" s="1">
        <v>61</v>
      </c>
      <c r="D18" s="1">
        <v>538</v>
      </c>
      <c r="E18" s="1">
        <v>293</v>
      </c>
      <c r="F18" s="1">
        <v>2</v>
      </c>
      <c r="G18" s="1">
        <v>74</v>
      </c>
      <c r="H18" s="1">
        <v>65</v>
      </c>
      <c r="I18" s="1">
        <v>0</v>
      </c>
      <c r="J18" s="1">
        <v>70</v>
      </c>
      <c r="L18" s="3">
        <f t="shared" ref="L18:N26" si="7">C18+F18</f>
        <v>63</v>
      </c>
      <c r="M18" s="3">
        <f t="shared" si="7"/>
        <v>612</v>
      </c>
      <c r="N18" s="3">
        <f t="shared" si="7"/>
        <v>358</v>
      </c>
      <c r="O18" s="2">
        <f t="shared" ref="O18:P26" si="8">I18</f>
        <v>0</v>
      </c>
      <c r="P18" s="2">
        <f t="shared" si="8"/>
        <v>70</v>
      </c>
      <c r="Q18" s="3">
        <f t="shared" ref="Q18:Q26" si="9">SUM(L18:P18)</f>
        <v>1103</v>
      </c>
    </row>
    <row r="19" spans="1:17" x14ac:dyDescent="0.3">
      <c r="A19" t="s">
        <v>1</v>
      </c>
      <c r="B19" s="1">
        <f t="shared" si="6"/>
        <v>1203</v>
      </c>
      <c r="C19" s="1">
        <v>41</v>
      </c>
      <c r="D19" s="1">
        <v>642</v>
      </c>
      <c r="E19" s="1">
        <v>208</v>
      </c>
      <c r="F19" s="1">
        <v>59</v>
      </c>
      <c r="G19" s="1">
        <v>69</v>
      </c>
      <c r="H19" s="1">
        <v>103</v>
      </c>
      <c r="I19" s="1">
        <v>8</v>
      </c>
      <c r="J19" s="1">
        <v>73</v>
      </c>
      <c r="L19" s="3">
        <f t="shared" si="7"/>
        <v>100</v>
      </c>
      <c r="M19" s="3">
        <f t="shared" si="7"/>
        <v>711</v>
      </c>
      <c r="N19" s="3">
        <f t="shared" si="7"/>
        <v>311</v>
      </c>
      <c r="O19" s="2">
        <f t="shared" si="8"/>
        <v>8</v>
      </c>
      <c r="P19" s="2">
        <f t="shared" si="8"/>
        <v>73</v>
      </c>
      <c r="Q19" s="3">
        <f t="shared" si="9"/>
        <v>1203</v>
      </c>
    </row>
    <row r="20" spans="1:17" x14ac:dyDescent="0.3">
      <c r="A20" t="s">
        <v>8</v>
      </c>
      <c r="B20" s="1">
        <f t="shared" si="6"/>
        <v>2681</v>
      </c>
      <c r="C20" s="1">
        <v>363</v>
      </c>
      <c r="D20" s="1">
        <v>762</v>
      </c>
      <c r="E20" s="1">
        <v>515</v>
      </c>
      <c r="F20" s="1">
        <v>54</v>
      </c>
      <c r="G20" s="1">
        <v>113</v>
      </c>
      <c r="H20" s="1">
        <v>126</v>
      </c>
      <c r="I20" s="1">
        <v>290</v>
      </c>
      <c r="J20" s="1">
        <v>458</v>
      </c>
      <c r="L20" s="3">
        <f t="shared" si="7"/>
        <v>417</v>
      </c>
      <c r="M20" s="3">
        <f t="shared" si="7"/>
        <v>875</v>
      </c>
      <c r="N20" s="3">
        <f t="shared" si="7"/>
        <v>641</v>
      </c>
      <c r="O20" s="2">
        <f t="shared" si="8"/>
        <v>290</v>
      </c>
      <c r="P20" s="2">
        <f t="shared" si="8"/>
        <v>458</v>
      </c>
      <c r="Q20" s="3">
        <f t="shared" si="9"/>
        <v>2681</v>
      </c>
    </row>
    <row r="21" spans="1:17" x14ac:dyDescent="0.3">
      <c r="A21" t="s">
        <v>3</v>
      </c>
      <c r="B21" s="1">
        <f t="shared" si="6"/>
        <v>483</v>
      </c>
      <c r="C21" s="1">
        <v>28</v>
      </c>
      <c r="D21" s="1">
        <v>282</v>
      </c>
      <c r="E21" s="1">
        <v>40</v>
      </c>
      <c r="F21" s="1">
        <v>0</v>
      </c>
      <c r="G21" s="1">
        <v>29</v>
      </c>
      <c r="H21" s="1">
        <v>29</v>
      </c>
      <c r="I21" s="1">
        <v>0</v>
      </c>
      <c r="J21" s="1">
        <v>75</v>
      </c>
      <c r="L21" s="3">
        <f t="shared" si="7"/>
        <v>28</v>
      </c>
      <c r="M21" s="3">
        <f t="shared" si="7"/>
        <v>311</v>
      </c>
      <c r="N21" s="3">
        <f t="shared" si="7"/>
        <v>69</v>
      </c>
      <c r="O21" s="2">
        <f t="shared" si="8"/>
        <v>0</v>
      </c>
      <c r="P21" s="2">
        <f t="shared" si="8"/>
        <v>75</v>
      </c>
      <c r="Q21" s="3">
        <f t="shared" si="9"/>
        <v>483</v>
      </c>
    </row>
    <row r="22" spans="1:17" x14ac:dyDescent="0.3">
      <c r="A22" t="s">
        <v>9</v>
      </c>
      <c r="B22" s="1">
        <f t="shared" si="6"/>
        <v>1162</v>
      </c>
      <c r="C22" s="1">
        <v>17</v>
      </c>
      <c r="D22" s="1">
        <v>672</v>
      </c>
      <c r="E22" s="1">
        <v>178</v>
      </c>
      <c r="F22" s="1">
        <v>37</v>
      </c>
      <c r="G22" s="1">
        <v>49</v>
      </c>
      <c r="H22" s="1">
        <v>59</v>
      </c>
      <c r="I22" s="1">
        <v>50</v>
      </c>
      <c r="J22" s="1">
        <v>100</v>
      </c>
      <c r="L22" s="3">
        <f t="shared" si="7"/>
        <v>54</v>
      </c>
      <c r="M22" s="3">
        <f t="shared" si="7"/>
        <v>721</v>
      </c>
      <c r="N22" s="3">
        <f t="shared" si="7"/>
        <v>237</v>
      </c>
      <c r="O22" s="2">
        <f t="shared" si="8"/>
        <v>50</v>
      </c>
      <c r="P22" s="2">
        <f t="shared" si="8"/>
        <v>100</v>
      </c>
      <c r="Q22" s="3">
        <f t="shared" si="9"/>
        <v>1162</v>
      </c>
    </row>
    <row r="23" spans="1:17" x14ac:dyDescent="0.3">
      <c r="A23" t="s">
        <v>7</v>
      </c>
      <c r="B23" s="1">
        <f t="shared" si="6"/>
        <v>1655</v>
      </c>
      <c r="C23" s="1">
        <v>38</v>
      </c>
      <c r="D23" s="1">
        <v>782</v>
      </c>
      <c r="E23" s="1">
        <v>274</v>
      </c>
      <c r="F23" s="1">
        <v>90</v>
      </c>
      <c r="G23" s="1">
        <v>115</v>
      </c>
      <c r="H23" s="1">
        <v>230</v>
      </c>
      <c r="I23" s="1">
        <v>21</v>
      </c>
      <c r="J23" s="1">
        <v>105</v>
      </c>
      <c r="L23" s="3">
        <f t="shared" si="7"/>
        <v>128</v>
      </c>
      <c r="M23" s="3">
        <f t="shared" si="7"/>
        <v>897</v>
      </c>
      <c r="N23" s="3">
        <f t="shared" si="7"/>
        <v>504</v>
      </c>
      <c r="O23" s="2">
        <f t="shared" si="8"/>
        <v>21</v>
      </c>
      <c r="P23" s="2">
        <f t="shared" si="8"/>
        <v>105</v>
      </c>
      <c r="Q23" s="3">
        <f t="shared" si="9"/>
        <v>1655</v>
      </c>
    </row>
    <row r="24" spans="1:17" x14ac:dyDescent="0.3">
      <c r="A24" t="s">
        <v>2</v>
      </c>
      <c r="B24" s="1">
        <f t="shared" si="6"/>
        <v>1161</v>
      </c>
      <c r="C24" s="1">
        <v>5</v>
      </c>
      <c r="D24" s="1">
        <v>400</v>
      </c>
      <c r="E24" s="1">
        <v>85</v>
      </c>
      <c r="F24" s="1">
        <v>216</v>
      </c>
      <c r="G24" s="1">
        <v>131</v>
      </c>
      <c r="H24" s="1">
        <v>190</v>
      </c>
      <c r="I24" s="1">
        <v>7</v>
      </c>
      <c r="J24" s="1">
        <v>127</v>
      </c>
      <c r="L24" s="3">
        <f t="shared" si="7"/>
        <v>221</v>
      </c>
      <c r="M24" s="3">
        <f t="shared" si="7"/>
        <v>531</v>
      </c>
      <c r="N24" s="3">
        <f t="shared" si="7"/>
        <v>275</v>
      </c>
      <c r="O24" s="2">
        <f t="shared" si="8"/>
        <v>7</v>
      </c>
      <c r="P24" s="2">
        <f t="shared" si="8"/>
        <v>127</v>
      </c>
      <c r="Q24" s="3">
        <f t="shared" si="9"/>
        <v>1161</v>
      </c>
    </row>
    <row r="25" spans="1:17" x14ac:dyDescent="0.3">
      <c r="A25" t="s">
        <v>4</v>
      </c>
      <c r="B25" s="1">
        <f t="shared" si="6"/>
        <v>1185</v>
      </c>
      <c r="C25" s="1">
        <v>43</v>
      </c>
      <c r="D25" s="1">
        <v>709</v>
      </c>
      <c r="E25" s="1">
        <v>55</v>
      </c>
      <c r="F25" s="1">
        <v>180</v>
      </c>
      <c r="G25" s="1">
        <v>95</v>
      </c>
      <c r="H25" s="1">
        <v>66</v>
      </c>
      <c r="I25" s="1">
        <v>14</v>
      </c>
      <c r="J25" s="1">
        <v>23</v>
      </c>
      <c r="L25" s="3">
        <f t="shared" si="7"/>
        <v>223</v>
      </c>
      <c r="M25" s="3">
        <f t="shared" si="7"/>
        <v>804</v>
      </c>
      <c r="N25" s="3">
        <f t="shared" si="7"/>
        <v>121</v>
      </c>
      <c r="O25" s="2">
        <f t="shared" si="8"/>
        <v>14</v>
      </c>
      <c r="P25" s="2">
        <f t="shared" si="8"/>
        <v>23</v>
      </c>
      <c r="Q25" s="3">
        <f t="shared" si="9"/>
        <v>1185</v>
      </c>
    </row>
    <row r="26" spans="1:17" x14ac:dyDescent="0.3">
      <c r="A26" t="s">
        <v>5</v>
      </c>
      <c r="B26" s="1">
        <f t="shared" si="6"/>
        <v>626</v>
      </c>
      <c r="C26" s="1">
        <v>56</v>
      </c>
      <c r="D26" s="1">
        <v>311</v>
      </c>
      <c r="E26" s="1">
        <v>31</v>
      </c>
      <c r="F26" s="1">
        <v>53</v>
      </c>
      <c r="G26" s="1">
        <v>122</v>
      </c>
      <c r="H26" s="1">
        <v>34</v>
      </c>
      <c r="I26" s="1">
        <v>0</v>
      </c>
      <c r="J26" s="1">
        <v>19</v>
      </c>
      <c r="L26" s="3">
        <f t="shared" si="7"/>
        <v>109</v>
      </c>
      <c r="M26" s="3">
        <f t="shared" si="7"/>
        <v>433</v>
      </c>
      <c r="N26" s="3">
        <f t="shared" si="7"/>
        <v>65</v>
      </c>
      <c r="O26" s="2">
        <f t="shared" si="8"/>
        <v>0</v>
      </c>
      <c r="P26" s="2">
        <f t="shared" si="8"/>
        <v>19</v>
      </c>
      <c r="Q26" s="3">
        <f t="shared" si="9"/>
        <v>626</v>
      </c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6"/>
  <sheetViews>
    <sheetView tabSelected="1" workbookViewId="0">
      <selection activeCell="M27" sqref="M27"/>
    </sheetView>
  </sheetViews>
  <sheetFormatPr defaultRowHeight="14.4" x14ac:dyDescent="0.3"/>
  <cols>
    <col min="1" max="1" width="20.88671875" bestFit="1" customWidth="1"/>
    <col min="2" max="2" width="9.5546875" bestFit="1" customWidth="1"/>
    <col min="3" max="3" width="10.44140625" bestFit="1" customWidth="1"/>
    <col min="4" max="4" width="28" bestFit="1" customWidth="1"/>
    <col min="5" max="5" width="25.33203125" bestFit="1" customWidth="1"/>
    <col min="6" max="6" width="10.44140625" bestFit="1" customWidth="1"/>
    <col min="7" max="7" width="28" bestFit="1" customWidth="1"/>
    <col min="8" max="8" width="25.33203125" bestFit="1" customWidth="1"/>
    <col min="9" max="9" width="11.5546875" bestFit="1" customWidth="1"/>
    <col min="10" max="10" width="11.44140625" bestFit="1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1">
        <f>SUM(C3:J3)</f>
        <v>9253</v>
      </c>
      <c r="C3" s="1">
        <f>SUM(C4:C12)</f>
        <v>278</v>
      </c>
      <c r="D3" s="1">
        <f t="shared" ref="D3:J3" si="0">SUM(D4:D12)</f>
        <v>2152</v>
      </c>
      <c r="E3" s="1">
        <f t="shared" si="0"/>
        <v>1204</v>
      </c>
      <c r="F3" s="1">
        <f t="shared" si="0"/>
        <v>862</v>
      </c>
      <c r="G3" s="1">
        <f>SUM(G4:G12)</f>
        <v>1565</v>
      </c>
      <c r="H3" s="1">
        <f t="shared" si="0"/>
        <v>1870</v>
      </c>
      <c r="I3" s="1">
        <f t="shared" si="0"/>
        <v>229</v>
      </c>
      <c r="J3" s="1">
        <f t="shared" si="0"/>
        <v>1093</v>
      </c>
      <c r="L3" s="3">
        <f>C3+F3</f>
        <v>1140</v>
      </c>
      <c r="M3" s="3">
        <f>D3+G3</f>
        <v>3717</v>
      </c>
      <c r="N3" s="3">
        <f>E3+H3</f>
        <v>3074</v>
      </c>
      <c r="O3" s="2">
        <f>I3</f>
        <v>229</v>
      </c>
      <c r="P3" s="2">
        <f>J3</f>
        <v>1093</v>
      </c>
      <c r="Q3" s="3">
        <f>SUM(L3:P3)</f>
        <v>9253</v>
      </c>
    </row>
    <row r="4" spans="1:17" x14ac:dyDescent="0.3">
      <c r="A4" t="s">
        <v>0</v>
      </c>
      <c r="B4" s="1">
        <f t="shared" ref="B4:B12" si="1">SUM(C4:J4)</f>
        <v>1306</v>
      </c>
      <c r="C4">
        <v>13</v>
      </c>
      <c r="D4">
        <v>318</v>
      </c>
      <c r="E4">
        <v>118</v>
      </c>
      <c r="F4">
        <v>2</v>
      </c>
      <c r="G4">
        <v>326</v>
      </c>
      <c r="H4">
        <v>325</v>
      </c>
      <c r="I4">
        <v>0</v>
      </c>
      <c r="J4">
        <v>204</v>
      </c>
      <c r="L4" s="3">
        <f t="shared" ref="L4:N12" si="2">C4+F4</f>
        <v>15</v>
      </c>
      <c r="M4" s="3">
        <f t="shared" si="2"/>
        <v>644</v>
      </c>
      <c r="N4" s="3">
        <f t="shared" si="2"/>
        <v>443</v>
      </c>
      <c r="O4" s="2">
        <f t="shared" ref="O4:P12" si="3">I4</f>
        <v>0</v>
      </c>
      <c r="P4" s="2">
        <f t="shared" si="3"/>
        <v>204</v>
      </c>
      <c r="Q4" s="3">
        <f t="shared" ref="Q4:Q12" si="4">SUM(L4:P4)</f>
        <v>1306</v>
      </c>
    </row>
    <row r="5" spans="1:17" x14ac:dyDescent="0.3">
      <c r="A5" t="s">
        <v>1</v>
      </c>
      <c r="B5" s="1">
        <f t="shared" si="1"/>
        <v>637</v>
      </c>
      <c r="C5">
        <v>4</v>
      </c>
      <c r="D5">
        <v>165</v>
      </c>
      <c r="E5">
        <v>79</v>
      </c>
      <c r="F5">
        <v>25</v>
      </c>
      <c r="G5">
        <v>225</v>
      </c>
      <c r="H5">
        <v>119</v>
      </c>
      <c r="I5">
        <v>6</v>
      </c>
      <c r="J5">
        <v>14</v>
      </c>
      <c r="L5" s="3">
        <f t="shared" si="2"/>
        <v>29</v>
      </c>
      <c r="M5" s="3">
        <f t="shared" si="2"/>
        <v>390</v>
      </c>
      <c r="N5" s="3">
        <f t="shared" si="2"/>
        <v>198</v>
      </c>
      <c r="O5" s="2">
        <f t="shared" si="3"/>
        <v>6</v>
      </c>
      <c r="P5" s="2">
        <f t="shared" si="3"/>
        <v>14</v>
      </c>
      <c r="Q5" s="3">
        <f t="shared" si="4"/>
        <v>637</v>
      </c>
    </row>
    <row r="6" spans="1:17" x14ac:dyDescent="0.3">
      <c r="A6" t="s">
        <v>8</v>
      </c>
      <c r="B6" s="1">
        <f t="shared" si="1"/>
        <v>1054</v>
      </c>
      <c r="C6">
        <v>139</v>
      </c>
      <c r="D6">
        <v>218</v>
      </c>
      <c r="E6">
        <v>277</v>
      </c>
      <c r="F6">
        <v>2</v>
      </c>
      <c r="G6">
        <v>220</v>
      </c>
      <c r="H6">
        <v>182</v>
      </c>
      <c r="I6">
        <v>0</v>
      </c>
      <c r="J6">
        <v>16</v>
      </c>
      <c r="L6" s="3">
        <f t="shared" si="2"/>
        <v>141</v>
      </c>
      <c r="M6" s="3">
        <f t="shared" si="2"/>
        <v>438</v>
      </c>
      <c r="N6" s="3">
        <f t="shared" si="2"/>
        <v>459</v>
      </c>
      <c r="O6" s="2">
        <f t="shared" si="3"/>
        <v>0</v>
      </c>
      <c r="P6" s="2">
        <f t="shared" si="3"/>
        <v>16</v>
      </c>
      <c r="Q6" s="3">
        <f t="shared" si="4"/>
        <v>1054</v>
      </c>
    </row>
    <row r="7" spans="1:17" x14ac:dyDescent="0.3">
      <c r="A7" t="s">
        <v>3</v>
      </c>
      <c r="B7" s="1">
        <f t="shared" si="1"/>
        <v>290</v>
      </c>
      <c r="C7">
        <v>0</v>
      </c>
      <c r="D7">
        <v>51</v>
      </c>
      <c r="E7">
        <v>2</v>
      </c>
      <c r="F7">
        <v>4</v>
      </c>
      <c r="G7">
        <v>104</v>
      </c>
      <c r="H7">
        <v>5</v>
      </c>
      <c r="I7">
        <v>0</v>
      </c>
      <c r="J7">
        <v>124</v>
      </c>
      <c r="L7" s="3">
        <f t="shared" si="2"/>
        <v>4</v>
      </c>
      <c r="M7" s="3">
        <f t="shared" si="2"/>
        <v>155</v>
      </c>
      <c r="N7" s="3">
        <f t="shared" si="2"/>
        <v>7</v>
      </c>
      <c r="O7" s="2">
        <f t="shared" si="3"/>
        <v>0</v>
      </c>
      <c r="P7" s="2">
        <f t="shared" si="3"/>
        <v>124</v>
      </c>
      <c r="Q7" s="3">
        <f t="shared" si="4"/>
        <v>290</v>
      </c>
    </row>
    <row r="8" spans="1:17" x14ac:dyDescent="0.3">
      <c r="A8" t="s">
        <v>9</v>
      </c>
      <c r="B8" s="1">
        <f t="shared" si="1"/>
        <v>716</v>
      </c>
      <c r="C8">
        <v>0</v>
      </c>
      <c r="D8">
        <v>159</v>
      </c>
      <c r="E8">
        <v>69</v>
      </c>
      <c r="F8">
        <v>32</v>
      </c>
      <c r="G8">
        <v>173</v>
      </c>
      <c r="H8">
        <v>151</v>
      </c>
      <c r="I8">
        <v>68</v>
      </c>
      <c r="J8">
        <v>64</v>
      </c>
      <c r="L8" s="3">
        <f t="shared" si="2"/>
        <v>32</v>
      </c>
      <c r="M8" s="3">
        <f t="shared" si="2"/>
        <v>332</v>
      </c>
      <c r="N8" s="3">
        <f t="shared" si="2"/>
        <v>220</v>
      </c>
      <c r="O8" s="2">
        <f t="shared" si="3"/>
        <v>68</v>
      </c>
      <c r="P8" s="2">
        <f t="shared" si="3"/>
        <v>64</v>
      </c>
      <c r="Q8" s="3">
        <f t="shared" si="4"/>
        <v>716</v>
      </c>
    </row>
    <row r="9" spans="1:17" x14ac:dyDescent="0.3">
      <c r="A9" t="s">
        <v>7</v>
      </c>
      <c r="B9" s="1">
        <f t="shared" si="1"/>
        <v>2161</v>
      </c>
      <c r="C9">
        <v>16</v>
      </c>
      <c r="D9">
        <v>713</v>
      </c>
      <c r="E9">
        <v>484</v>
      </c>
      <c r="F9">
        <v>93</v>
      </c>
      <c r="G9">
        <v>126</v>
      </c>
      <c r="H9">
        <v>404</v>
      </c>
      <c r="I9">
        <v>13</v>
      </c>
      <c r="J9">
        <v>312</v>
      </c>
      <c r="L9" s="3">
        <f t="shared" si="2"/>
        <v>109</v>
      </c>
      <c r="M9" s="3">
        <f t="shared" si="2"/>
        <v>839</v>
      </c>
      <c r="N9" s="3">
        <f t="shared" si="2"/>
        <v>888</v>
      </c>
      <c r="O9" s="2">
        <f t="shared" si="3"/>
        <v>13</v>
      </c>
      <c r="P9" s="2">
        <f t="shared" si="3"/>
        <v>312</v>
      </c>
      <c r="Q9" s="3">
        <f t="shared" si="4"/>
        <v>2161</v>
      </c>
    </row>
    <row r="10" spans="1:17" x14ac:dyDescent="0.3">
      <c r="A10" t="s">
        <v>2</v>
      </c>
      <c r="B10" s="1">
        <f t="shared" si="1"/>
        <v>1694</v>
      </c>
      <c r="C10">
        <v>12</v>
      </c>
      <c r="D10">
        <v>218</v>
      </c>
      <c r="E10">
        <v>92</v>
      </c>
      <c r="F10">
        <v>333</v>
      </c>
      <c r="G10">
        <v>242</v>
      </c>
      <c r="H10">
        <v>387</v>
      </c>
      <c r="I10">
        <v>128</v>
      </c>
      <c r="J10">
        <v>282</v>
      </c>
      <c r="L10" s="3">
        <f t="shared" si="2"/>
        <v>345</v>
      </c>
      <c r="M10" s="3">
        <f t="shared" si="2"/>
        <v>460</v>
      </c>
      <c r="N10" s="3">
        <f t="shared" si="2"/>
        <v>479</v>
      </c>
      <c r="O10" s="2">
        <f t="shared" si="3"/>
        <v>128</v>
      </c>
      <c r="P10" s="2">
        <f t="shared" si="3"/>
        <v>282</v>
      </c>
      <c r="Q10" s="3">
        <f t="shared" si="4"/>
        <v>1694</v>
      </c>
    </row>
    <row r="11" spans="1:17" x14ac:dyDescent="0.3">
      <c r="A11" t="s">
        <v>4</v>
      </c>
      <c r="B11" s="1">
        <f t="shared" si="1"/>
        <v>988</v>
      </c>
      <c r="C11">
        <v>86</v>
      </c>
      <c r="D11">
        <v>271</v>
      </c>
      <c r="E11">
        <v>83</v>
      </c>
      <c r="F11">
        <v>301</v>
      </c>
      <c r="G11">
        <v>40</v>
      </c>
      <c r="H11">
        <v>192</v>
      </c>
      <c r="I11">
        <v>14</v>
      </c>
      <c r="J11">
        <v>1</v>
      </c>
      <c r="L11" s="3">
        <f t="shared" si="2"/>
        <v>387</v>
      </c>
      <c r="M11" s="3">
        <f t="shared" si="2"/>
        <v>311</v>
      </c>
      <c r="N11" s="3">
        <f t="shared" si="2"/>
        <v>275</v>
      </c>
      <c r="O11" s="2">
        <f t="shared" si="3"/>
        <v>14</v>
      </c>
      <c r="P11" s="2">
        <f t="shared" si="3"/>
        <v>1</v>
      </c>
      <c r="Q11" s="3">
        <f t="shared" si="4"/>
        <v>988</v>
      </c>
    </row>
    <row r="12" spans="1:17" x14ac:dyDescent="0.3">
      <c r="A12" t="s">
        <v>5</v>
      </c>
      <c r="B12" s="1">
        <f t="shared" si="1"/>
        <v>407</v>
      </c>
      <c r="C12">
        <v>8</v>
      </c>
      <c r="D12">
        <v>39</v>
      </c>
      <c r="E12">
        <v>0</v>
      </c>
      <c r="F12">
        <v>70</v>
      </c>
      <c r="G12">
        <v>109</v>
      </c>
      <c r="H12">
        <v>105</v>
      </c>
      <c r="I12">
        <v>0</v>
      </c>
      <c r="J12">
        <v>76</v>
      </c>
      <c r="L12" s="3">
        <f t="shared" si="2"/>
        <v>78</v>
      </c>
      <c r="M12" s="3">
        <f t="shared" si="2"/>
        <v>148</v>
      </c>
      <c r="N12" s="3">
        <f t="shared" si="2"/>
        <v>105</v>
      </c>
      <c r="O12" s="2">
        <f t="shared" si="3"/>
        <v>0</v>
      </c>
      <c r="P12" s="2">
        <f t="shared" si="3"/>
        <v>76</v>
      </c>
      <c r="Q12" s="3">
        <f t="shared" si="4"/>
        <v>407</v>
      </c>
    </row>
    <row r="13" spans="1:17" x14ac:dyDescent="0.3">
      <c r="L13" s="3"/>
      <c r="M13" s="3"/>
      <c r="N13" s="3"/>
    </row>
    <row r="15" spans="1:17" x14ac:dyDescent="0.3">
      <c r="A15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9613</v>
      </c>
      <c r="C17" s="1">
        <f>SUM(C18:C26)</f>
        <v>290</v>
      </c>
      <c r="D17" s="1">
        <f t="shared" ref="D17:I17" si="5">SUM(D18:D26)</f>
        <v>3414</v>
      </c>
      <c r="E17" s="1">
        <f t="shared" si="5"/>
        <v>1108</v>
      </c>
      <c r="F17" s="1">
        <f t="shared" si="5"/>
        <v>850</v>
      </c>
      <c r="G17" s="1">
        <f t="shared" si="5"/>
        <v>1144</v>
      </c>
      <c r="H17" s="1">
        <f t="shared" si="5"/>
        <v>1264</v>
      </c>
      <c r="I17" s="1">
        <f t="shared" si="5"/>
        <v>342</v>
      </c>
      <c r="J17" s="1">
        <f>SUM(J18:J26)</f>
        <v>1201</v>
      </c>
      <c r="L17" s="3">
        <f>C17+F17</f>
        <v>1140</v>
      </c>
      <c r="M17" s="3">
        <f>D17+G17</f>
        <v>4558</v>
      </c>
      <c r="N17" s="3">
        <f>E17+H17</f>
        <v>2372</v>
      </c>
      <c r="O17" s="2">
        <f>I17</f>
        <v>342</v>
      </c>
      <c r="P17" s="2">
        <f>J17</f>
        <v>1201</v>
      </c>
      <c r="Q17" s="3">
        <f>SUM(L17:P17)</f>
        <v>9613</v>
      </c>
    </row>
    <row r="18" spans="1:17" x14ac:dyDescent="0.3">
      <c r="A18" t="s">
        <v>0</v>
      </c>
      <c r="B18" s="1">
        <f t="shared" ref="B18:B25" si="6">SUM(C18:J18)</f>
        <v>1055</v>
      </c>
      <c r="C18" s="1">
        <v>2</v>
      </c>
      <c r="D18" s="1">
        <v>579</v>
      </c>
      <c r="E18" s="1">
        <v>70</v>
      </c>
      <c r="F18" s="1">
        <v>25</v>
      </c>
      <c r="G18" s="1">
        <v>148</v>
      </c>
      <c r="H18" s="1">
        <v>129</v>
      </c>
      <c r="I18" s="1">
        <v>0</v>
      </c>
      <c r="J18" s="1">
        <v>102</v>
      </c>
      <c r="L18" s="3">
        <f t="shared" ref="L18:N26" si="7">C18+F18</f>
        <v>27</v>
      </c>
      <c r="M18" s="3">
        <f t="shared" si="7"/>
        <v>727</v>
      </c>
      <c r="N18" s="3">
        <f t="shared" si="7"/>
        <v>199</v>
      </c>
      <c r="O18" s="2">
        <f t="shared" ref="O18:P26" si="8">I18</f>
        <v>0</v>
      </c>
      <c r="P18" s="2">
        <f t="shared" si="8"/>
        <v>102</v>
      </c>
      <c r="Q18" s="3">
        <f t="shared" ref="Q18:Q26" si="9">SUM(L18:P18)</f>
        <v>1055</v>
      </c>
    </row>
    <row r="19" spans="1:17" x14ac:dyDescent="0.3">
      <c r="A19" t="s">
        <v>1</v>
      </c>
      <c r="B19" s="1">
        <f t="shared" si="6"/>
        <v>594</v>
      </c>
      <c r="C19" s="1">
        <v>19</v>
      </c>
      <c r="D19" s="1">
        <v>223</v>
      </c>
      <c r="E19" s="1">
        <v>67</v>
      </c>
      <c r="F19" s="1">
        <v>89</v>
      </c>
      <c r="G19" s="1">
        <v>75</v>
      </c>
      <c r="H19" s="1">
        <v>94</v>
      </c>
      <c r="I19" s="1">
        <v>10</v>
      </c>
      <c r="J19" s="1">
        <v>17</v>
      </c>
      <c r="L19" s="3">
        <f t="shared" si="7"/>
        <v>108</v>
      </c>
      <c r="M19" s="3">
        <f t="shared" si="7"/>
        <v>298</v>
      </c>
      <c r="N19" s="3">
        <f t="shared" si="7"/>
        <v>161</v>
      </c>
      <c r="O19" s="2">
        <f t="shared" si="8"/>
        <v>10</v>
      </c>
      <c r="P19" s="2">
        <f t="shared" si="8"/>
        <v>17</v>
      </c>
      <c r="Q19" s="3">
        <f t="shared" si="9"/>
        <v>594</v>
      </c>
    </row>
    <row r="20" spans="1:17" x14ac:dyDescent="0.3">
      <c r="A20" t="s">
        <v>8</v>
      </c>
      <c r="B20" s="1">
        <f t="shared" si="6"/>
        <v>2264</v>
      </c>
      <c r="C20" s="1">
        <v>152</v>
      </c>
      <c r="D20" s="1">
        <v>599</v>
      </c>
      <c r="E20" s="1">
        <v>461</v>
      </c>
      <c r="F20" s="1">
        <v>25</v>
      </c>
      <c r="G20" s="1">
        <v>150</v>
      </c>
      <c r="H20" s="1">
        <v>99</v>
      </c>
      <c r="I20" s="1">
        <v>194</v>
      </c>
      <c r="J20" s="1">
        <v>584</v>
      </c>
      <c r="L20" s="3">
        <f t="shared" si="7"/>
        <v>177</v>
      </c>
      <c r="M20" s="3">
        <f t="shared" si="7"/>
        <v>749</v>
      </c>
      <c r="N20" s="3">
        <f t="shared" si="7"/>
        <v>560</v>
      </c>
      <c r="O20" s="2">
        <f t="shared" si="8"/>
        <v>194</v>
      </c>
      <c r="P20" s="2">
        <f t="shared" si="8"/>
        <v>584</v>
      </c>
      <c r="Q20" s="3">
        <f t="shared" si="9"/>
        <v>2264</v>
      </c>
    </row>
    <row r="21" spans="1:17" x14ac:dyDescent="0.3">
      <c r="A21" t="s">
        <v>3</v>
      </c>
      <c r="B21" s="1">
        <f t="shared" si="6"/>
        <v>357</v>
      </c>
      <c r="C21" s="1">
        <v>25</v>
      </c>
      <c r="D21" s="1">
        <v>117</v>
      </c>
      <c r="E21" s="1">
        <v>43</v>
      </c>
      <c r="F21" s="1">
        <v>10</v>
      </c>
      <c r="G21" s="1">
        <v>79</v>
      </c>
      <c r="H21" s="1">
        <v>6</v>
      </c>
      <c r="I21" s="1">
        <v>8</v>
      </c>
      <c r="J21" s="1">
        <v>69</v>
      </c>
      <c r="L21" s="3">
        <f t="shared" si="7"/>
        <v>35</v>
      </c>
      <c r="M21" s="3">
        <f t="shared" si="7"/>
        <v>196</v>
      </c>
      <c r="N21" s="3">
        <f t="shared" si="7"/>
        <v>49</v>
      </c>
      <c r="O21" s="2">
        <f t="shared" si="8"/>
        <v>8</v>
      </c>
      <c r="P21" s="2">
        <f t="shared" si="8"/>
        <v>69</v>
      </c>
      <c r="Q21" s="3">
        <f t="shared" si="9"/>
        <v>357</v>
      </c>
    </row>
    <row r="22" spans="1:17" x14ac:dyDescent="0.3">
      <c r="A22" t="s">
        <v>9</v>
      </c>
      <c r="B22" s="1">
        <f t="shared" si="6"/>
        <v>825</v>
      </c>
      <c r="C22" s="1">
        <v>21</v>
      </c>
      <c r="D22" s="1">
        <v>455</v>
      </c>
      <c r="E22" s="1">
        <v>97</v>
      </c>
      <c r="F22" s="1">
        <v>75</v>
      </c>
      <c r="G22" s="1">
        <v>73</v>
      </c>
      <c r="H22" s="1">
        <v>57</v>
      </c>
      <c r="I22" s="1">
        <v>4</v>
      </c>
      <c r="J22" s="1">
        <v>43</v>
      </c>
      <c r="L22" s="3">
        <f t="shared" si="7"/>
        <v>96</v>
      </c>
      <c r="M22" s="3">
        <f t="shared" si="7"/>
        <v>528</v>
      </c>
      <c r="N22" s="3">
        <f t="shared" si="7"/>
        <v>154</v>
      </c>
      <c r="O22" s="2">
        <f t="shared" si="8"/>
        <v>4</v>
      </c>
      <c r="P22" s="2">
        <f t="shared" si="8"/>
        <v>43</v>
      </c>
      <c r="Q22" s="3">
        <f t="shared" si="9"/>
        <v>825</v>
      </c>
    </row>
    <row r="23" spans="1:17" x14ac:dyDescent="0.3">
      <c r="A23" t="s">
        <v>7</v>
      </c>
      <c r="B23" s="1">
        <f t="shared" si="6"/>
        <v>1817</v>
      </c>
      <c r="C23" s="1">
        <v>5</v>
      </c>
      <c r="D23" s="1">
        <v>557</v>
      </c>
      <c r="E23" s="1">
        <v>225</v>
      </c>
      <c r="F23" s="1">
        <v>79</v>
      </c>
      <c r="G23" s="1">
        <v>226</v>
      </c>
      <c r="H23" s="1">
        <v>394</v>
      </c>
      <c r="I23" s="1">
        <v>69</v>
      </c>
      <c r="J23" s="1">
        <v>262</v>
      </c>
      <c r="L23" s="3">
        <f t="shared" si="7"/>
        <v>84</v>
      </c>
      <c r="M23" s="3">
        <f t="shared" si="7"/>
        <v>783</v>
      </c>
      <c r="N23" s="3">
        <f t="shared" si="7"/>
        <v>619</v>
      </c>
      <c r="O23" s="2">
        <f t="shared" si="8"/>
        <v>69</v>
      </c>
      <c r="P23" s="2">
        <f t="shared" si="8"/>
        <v>262</v>
      </c>
      <c r="Q23" s="3">
        <f t="shared" si="9"/>
        <v>1817</v>
      </c>
    </row>
    <row r="24" spans="1:17" x14ac:dyDescent="0.3">
      <c r="A24" t="s">
        <v>2</v>
      </c>
      <c r="B24" s="1">
        <f t="shared" si="6"/>
        <v>1103</v>
      </c>
      <c r="C24" s="1">
        <v>15</v>
      </c>
      <c r="D24" s="1">
        <v>350</v>
      </c>
      <c r="E24" s="1">
        <v>68</v>
      </c>
      <c r="F24" s="1">
        <v>172</v>
      </c>
      <c r="G24" s="1">
        <v>157</v>
      </c>
      <c r="H24" s="1">
        <v>237</v>
      </c>
      <c r="I24" s="1">
        <v>16</v>
      </c>
      <c r="J24" s="1">
        <v>88</v>
      </c>
      <c r="L24" s="3">
        <f t="shared" si="7"/>
        <v>187</v>
      </c>
      <c r="M24" s="3">
        <f t="shared" si="7"/>
        <v>507</v>
      </c>
      <c r="N24" s="3">
        <f t="shared" si="7"/>
        <v>305</v>
      </c>
      <c r="O24" s="2">
        <f t="shared" si="8"/>
        <v>16</v>
      </c>
      <c r="P24" s="2">
        <f t="shared" si="8"/>
        <v>88</v>
      </c>
      <c r="Q24" s="3">
        <f t="shared" si="9"/>
        <v>1103</v>
      </c>
    </row>
    <row r="25" spans="1:17" x14ac:dyDescent="0.3">
      <c r="A25" t="s">
        <v>4</v>
      </c>
      <c r="B25" s="1">
        <f t="shared" si="6"/>
        <v>1056</v>
      </c>
      <c r="C25" s="1">
        <v>23</v>
      </c>
      <c r="D25" s="1">
        <v>373</v>
      </c>
      <c r="E25" s="1">
        <v>68</v>
      </c>
      <c r="F25" s="1">
        <v>311</v>
      </c>
      <c r="G25" s="1">
        <v>63</v>
      </c>
      <c r="H25" s="1">
        <v>171</v>
      </c>
      <c r="I25" s="1">
        <v>41</v>
      </c>
      <c r="J25" s="1">
        <v>6</v>
      </c>
      <c r="L25" s="3">
        <f t="shared" si="7"/>
        <v>334</v>
      </c>
      <c r="M25" s="3">
        <f t="shared" si="7"/>
        <v>436</v>
      </c>
      <c r="N25" s="3">
        <f t="shared" si="7"/>
        <v>239</v>
      </c>
      <c r="O25" s="2">
        <f t="shared" si="8"/>
        <v>41</v>
      </c>
      <c r="P25" s="2">
        <f t="shared" si="8"/>
        <v>6</v>
      </c>
      <c r="Q25" s="3">
        <f t="shared" si="9"/>
        <v>1056</v>
      </c>
    </row>
    <row r="26" spans="1:17" x14ac:dyDescent="0.3">
      <c r="A26" t="s">
        <v>5</v>
      </c>
      <c r="B26" s="1">
        <f>SUM(C26:J26)</f>
        <v>542</v>
      </c>
      <c r="C26" s="1">
        <v>28</v>
      </c>
      <c r="D26" s="1">
        <v>161</v>
      </c>
      <c r="E26" s="1">
        <v>9</v>
      </c>
      <c r="F26" s="1">
        <v>64</v>
      </c>
      <c r="G26" s="1">
        <v>173</v>
      </c>
      <c r="H26" s="1">
        <v>77</v>
      </c>
      <c r="I26" s="1">
        <v>0</v>
      </c>
      <c r="J26" s="1">
        <v>30</v>
      </c>
      <c r="L26" s="3">
        <f t="shared" si="7"/>
        <v>92</v>
      </c>
      <c r="M26" s="3">
        <f t="shared" si="7"/>
        <v>334</v>
      </c>
      <c r="N26" s="3">
        <f t="shared" si="7"/>
        <v>86</v>
      </c>
      <c r="O26" s="2">
        <f t="shared" si="8"/>
        <v>0</v>
      </c>
      <c r="P26" s="2">
        <f t="shared" si="8"/>
        <v>30</v>
      </c>
      <c r="Q26" s="3">
        <f t="shared" si="9"/>
        <v>542</v>
      </c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6"/>
  <sheetViews>
    <sheetView workbookViewId="0">
      <selection activeCell="L20" sqref="L20:Q20"/>
    </sheetView>
  </sheetViews>
  <sheetFormatPr defaultRowHeight="14.4" x14ac:dyDescent="0.3"/>
  <cols>
    <col min="1" max="1" width="20.88671875" bestFit="1" customWidth="1"/>
    <col min="2" max="2" width="9.5546875" bestFit="1" customWidth="1"/>
    <col min="3" max="3" width="10.44140625" bestFit="1" customWidth="1"/>
    <col min="4" max="4" width="28" bestFit="1" customWidth="1"/>
    <col min="5" max="5" width="25.33203125" bestFit="1" customWidth="1"/>
    <col min="6" max="6" width="10.44140625" bestFit="1" customWidth="1"/>
    <col min="7" max="7" width="28" bestFit="1" customWidth="1"/>
    <col min="8" max="8" width="25.33203125" customWidth="1"/>
    <col min="9" max="9" width="11.5546875" bestFit="1" customWidth="1"/>
    <col min="10" max="10" width="11.44140625" bestFit="1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1">
        <f>SUM(C3:J3)</f>
        <v>9793</v>
      </c>
      <c r="C3" s="1">
        <f>SUM(C4:C12)</f>
        <v>297</v>
      </c>
      <c r="D3" s="1">
        <f t="shared" ref="D3:J3" si="0">SUM(D4:D12)</f>
        <v>2395</v>
      </c>
      <c r="E3" s="1">
        <f t="shared" si="0"/>
        <v>1711</v>
      </c>
      <c r="F3" s="1">
        <f t="shared" si="0"/>
        <v>495</v>
      </c>
      <c r="G3" s="1">
        <f t="shared" si="0"/>
        <v>1054</v>
      </c>
      <c r="H3" s="1">
        <f t="shared" si="0"/>
        <v>1174</v>
      </c>
      <c r="I3" s="1">
        <f t="shared" si="0"/>
        <v>556</v>
      </c>
      <c r="J3" s="1">
        <f t="shared" si="0"/>
        <v>2111</v>
      </c>
      <c r="L3" s="3">
        <f>C3+F3</f>
        <v>792</v>
      </c>
      <c r="M3" s="3">
        <f>D3+G3</f>
        <v>3449</v>
      </c>
      <c r="N3" s="3">
        <f>E3+H3</f>
        <v>2885</v>
      </c>
      <c r="O3" s="2">
        <f>I3</f>
        <v>556</v>
      </c>
      <c r="P3" s="2">
        <f>J3</f>
        <v>2111</v>
      </c>
      <c r="Q3" s="3">
        <f>SUM(L3:P3)</f>
        <v>9793</v>
      </c>
    </row>
    <row r="4" spans="1:17" x14ac:dyDescent="0.3">
      <c r="A4" t="s">
        <v>0</v>
      </c>
      <c r="B4" s="1">
        <f t="shared" ref="B4:B11" si="1">SUM(C4:J4)</f>
        <v>1087</v>
      </c>
      <c r="C4" s="1">
        <v>0</v>
      </c>
      <c r="D4" s="1">
        <v>206</v>
      </c>
      <c r="E4" s="1">
        <v>117</v>
      </c>
      <c r="F4" s="1">
        <v>0</v>
      </c>
      <c r="G4" s="1">
        <v>216</v>
      </c>
      <c r="H4" s="1">
        <v>84</v>
      </c>
      <c r="I4" s="1">
        <v>52</v>
      </c>
      <c r="J4" s="1">
        <v>412</v>
      </c>
      <c r="L4" s="3">
        <f t="shared" ref="L4:N12" si="2">C4+F4</f>
        <v>0</v>
      </c>
      <c r="M4" s="3">
        <f t="shared" si="2"/>
        <v>422</v>
      </c>
      <c r="N4" s="3">
        <f t="shared" si="2"/>
        <v>201</v>
      </c>
      <c r="O4" s="2">
        <f t="shared" ref="O4:P12" si="3">I4</f>
        <v>52</v>
      </c>
      <c r="P4" s="2">
        <f t="shared" si="3"/>
        <v>412</v>
      </c>
      <c r="Q4" s="3">
        <f t="shared" ref="Q4:Q12" si="4">SUM(L4:P4)</f>
        <v>1087</v>
      </c>
    </row>
    <row r="5" spans="1:17" x14ac:dyDescent="0.3">
      <c r="A5" t="s">
        <v>1</v>
      </c>
      <c r="B5" s="1">
        <f t="shared" si="1"/>
        <v>330</v>
      </c>
      <c r="C5" s="1">
        <v>0</v>
      </c>
      <c r="D5" s="1">
        <v>73</v>
      </c>
      <c r="E5" s="1">
        <v>43</v>
      </c>
      <c r="F5" s="1">
        <v>22</v>
      </c>
      <c r="G5" s="1">
        <v>99</v>
      </c>
      <c r="H5" s="1">
        <v>89</v>
      </c>
      <c r="I5" s="1">
        <v>0</v>
      </c>
      <c r="J5" s="1">
        <v>4</v>
      </c>
      <c r="L5" s="3">
        <f t="shared" si="2"/>
        <v>22</v>
      </c>
      <c r="M5" s="3">
        <f t="shared" si="2"/>
        <v>172</v>
      </c>
      <c r="N5" s="3">
        <f t="shared" si="2"/>
        <v>132</v>
      </c>
      <c r="O5" s="2">
        <f t="shared" si="3"/>
        <v>0</v>
      </c>
      <c r="P5" s="2">
        <f t="shared" si="3"/>
        <v>4</v>
      </c>
      <c r="Q5" s="3">
        <f t="shared" si="4"/>
        <v>330</v>
      </c>
    </row>
    <row r="6" spans="1:17" x14ac:dyDescent="0.3">
      <c r="A6" t="s">
        <v>8</v>
      </c>
      <c r="B6" s="1">
        <f t="shared" si="1"/>
        <v>2496</v>
      </c>
      <c r="C6" s="1">
        <v>266</v>
      </c>
      <c r="D6" s="1">
        <v>427</v>
      </c>
      <c r="E6" s="1">
        <v>750</v>
      </c>
      <c r="F6" s="1">
        <v>0</v>
      </c>
      <c r="G6" s="1">
        <v>120</v>
      </c>
      <c r="H6" s="1">
        <v>77</v>
      </c>
      <c r="I6" s="1">
        <v>280</v>
      </c>
      <c r="J6" s="1">
        <v>576</v>
      </c>
      <c r="L6" s="3">
        <f t="shared" si="2"/>
        <v>266</v>
      </c>
      <c r="M6" s="3">
        <f t="shared" si="2"/>
        <v>547</v>
      </c>
      <c r="N6" s="3">
        <f t="shared" si="2"/>
        <v>827</v>
      </c>
      <c r="O6" s="2">
        <f t="shared" si="3"/>
        <v>280</v>
      </c>
      <c r="P6" s="2">
        <f t="shared" si="3"/>
        <v>576</v>
      </c>
      <c r="Q6" s="3">
        <f t="shared" si="4"/>
        <v>2496</v>
      </c>
    </row>
    <row r="7" spans="1:17" x14ac:dyDescent="0.3">
      <c r="A7" t="s">
        <v>3</v>
      </c>
      <c r="B7" s="1">
        <f t="shared" si="1"/>
        <v>282</v>
      </c>
      <c r="C7" s="1">
        <v>0</v>
      </c>
      <c r="D7" s="1">
        <v>186</v>
      </c>
      <c r="E7" s="1">
        <v>12</v>
      </c>
      <c r="F7" s="1">
        <v>0</v>
      </c>
      <c r="G7" s="1">
        <v>56</v>
      </c>
      <c r="H7" s="1">
        <v>6</v>
      </c>
      <c r="I7" s="1">
        <v>0</v>
      </c>
      <c r="J7" s="1">
        <v>22</v>
      </c>
      <c r="L7" s="3">
        <f t="shared" si="2"/>
        <v>0</v>
      </c>
      <c r="M7" s="3">
        <f t="shared" si="2"/>
        <v>242</v>
      </c>
      <c r="N7" s="3">
        <f t="shared" si="2"/>
        <v>18</v>
      </c>
      <c r="O7" s="2">
        <f t="shared" si="3"/>
        <v>0</v>
      </c>
      <c r="P7" s="2">
        <f t="shared" si="3"/>
        <v>22</v>
      </c>
      <c r="Q7" s="3">
        <f t="shared" si="4"/>
        <v>282</v>
      </c>
    </row>
    <row r="8" spans="1:17" x14ac:dyDescent="0.3">
      <c r="A8" t="s">
        <v>9</v>
      </c>
      <c r="B8" s="1">
        <f t="shared" si="1"/>
        <v>1071</v>
      </c>
      <c r="C8" s="1">
        <v>0</v>
      </c>
      <c r="D8" s="1">
        <v>249</v>
      </c>
      <c r="E8" s="1">
        <v>181</v>
      </c>
      <c r="F8" s="1">
        <v>60</v>
      </c>
      <c r="G8" s="1">
        <v>102</v>
      </c>
      <c r="H8" s="1">
        <v>30</v>
      </c>
      <c r="I8" s="1">
        <v>21</v>
      </c>
      <c r="J8" s="1">
        <v>428</v>
      </c>
      <c r="L8" s="3">
        <f t="shared" si="2"/>
        <v>60</v>
      </c>
      <c r="M8" s="3">
        <f t="shared" si="2"/>
        <v>351</v>
      </c>
      <c r="N8" s="3">
        <f t="shared" si="2"/>
        <v>211</v>
      </c>
      <c r="O8" s="2">
        <f t="shared" si="3"/>
        <v>21</v>
      </c>
      <c r="P8" s="2">
        <f t="shared" si="3"/>
        <v>428</v>
      </c>
      <c r="Q8" s="3">
        <f t="shared" si="4"/>
        <v>1071</v>
      </c>
    </row>
    <row r="9" spans="1:17" x14ac:dyDescent="0.3">
      <c r="A9" t="s">
        <v>7</v>
      </c>
      <c r="B9" s="1">
        <f t="shared" si="1"/>
        <v>2548</v>
      </c>
      <c r="C9" s="1">
        <v>21</v>
      </c>
      <c r="D9" s="1">
        <v>873</v>
      </c>
      <c r="E9" s="1">
        <v>380</v>
      </c>
      <c r="F9" s="1">
        <v>69</v>
      </c>
      <c r="G9" s="1">
        <v>124</v>
      </c>
      <c r="H9" s="1">
        <v>447</v>
      </c>
      <c r="I9" s="1">
        <v>201</v>
      </c>
      <c r="J9" s="1">
        <v>433</v>
      </c>
      <c r="L9" s="3">
        <f t="shared" si="2"/>
        <v>90</v>
      </c>
      <c r="M9" s="3">
        <f t="shared" si="2"/>
        <v>997</v>
      </c>
      <c r="N9" s="3">
        <f t="shared" si="2"/>
        <v>827</v>
      </c>
      <c r="O9" s="2">
        <f t="shared" si="3"/>
        <v>201</v>
      </c>
      <c r="P9" s="2">
        <f t="shared" si="3"/>
        <v>433</v>
      </c>
      <c r="Q9" s="3">
        <f t="shared" si="4"/>
        <v>2548</v>
      </c>
    </row>
    <row r="10" spans="1:17" x14ac:dyDescent="0.3">
      <c r="A10" t="s">
        <v>2</v>
      </c>
      <c r="B10" s="1">
        <f t="shared" si="1"/>
        <v>981</v>
      </c>
      <c r="C10" s="1">
        <v>4</v>
      </c>
      <c r="D10" s="1">
        <v>224</v>
      </c>
      <c r="E10" s="1">
        <v>30</v>
      </c>
      <c r="F10" s="1">
        <v>130</v>
      </c>
      <c r="G10" s="1">
        <v>113</v>
      </c>
      <c r="H10" s="1">
        <v>246</v>
      </c>
      <c r="I10" s="1">
        <v>0</v>
      </c>
      <c r="J10" s="1">
        <v>234</v>
      </c>
      <c r="L10" s="3">
        <f t="shared" si="2"/>
        <v>134</v>
      </c>
      <c r="M10" s="3">
        <f t="shared" si="2"/>
        <v>337</v>
      </c>
      <c r="N10" s="3">
        <f t="shared" si="2"/>
        <v>276</v>
      </c>
      <c r="O10" s="2">
        <f t="shared" si="3"/>
        <v>0</v>
      </c>
      <c r="P10" s="2">
        <f t="shared" si="3"/>
        <v>234</v>
      </c>
      <c r="Q10" s="3">
        <f t="shared" si="4"/>
        <v>981</v>
      </c>
    </row>
    <row r="11" spans="1:17" x14ac:dyDescent="0.3">
      <c r="A11" t="s">
        <v>4</v>
      </c>
      <c r="B11" s="1">
        <f t="shared" si="1"/>
        <v>694</v>
      </c>
      <c r="C11" s="1">
        <v>0</v>
      </c>
      <c r="D11" s="1">
        <v>140</v>
      </c>
      <c r="E11" s="1">
        <v>165</v>
      </c>
      <c r="F11" s="1">
        <v>165</v>
      </c>
      <c r="G11" s="1">
        <v>109</v>
      </c>
      <c r="H11" s="1">
        <v>113</v>
      </c>
      <c r="I11" s="1">
        <v>2</v>
      </c>
      <c r="J11" s="1">
        <v>0</v>
      </c>
      <c r="L11" s="3">
        <f t="shared" si="2"/>
        <v>165</v>
      </c>
      <c r="M11" s="3">
        <f t="shared" si="2"/>
        <v>249</v>
      </c>
      <c r="N11" s="3">
        <f t="shared" si="2"/>
        <v>278</v>
      </c>
      <c r="O11" s="2">
        <f t="shared" si="3"/>
        <v>2</v>
      </c>
      <c r="P11" s="2">
        <f t="shared" si="3"/>
        <v>0</v>
      </c>
      <c r="Q11" s="3">
        <f t="shared" si="4"/>
        <v>694</v>
      </c>
    </row>
    <row r="12" spans="1:17" x14ac:dyDescent="0.3">
      <c r="A12" t="s">
        <v>5</v>
      </c>
      <c r="B12" s="1">
        <f>SUM(C12:J12)</f>
        <v>304</v>
      </c>
      <c r="C12" s="1">
        <v>6</v>
      </c>
      <c r="D12" s="1">
        <v>17</v>
      </c>
      <c r="E12" s="1">
        <v>33</v>
      </c>
      <c r="F12" s="1">
        <v>49</v>
      </c>
      <c r="G12" s="1">
        <v>115</v>
      </c>
      <c r="H12" s="1">
        <v>82</v>
      </c>
      <c r="I12" s="1">
        <v>0</v>
      </c>
      <c r="J12" s="1">
        <v>2</v>
      </c>
      <c r="L12" s="3">
        <f t="shared" si="2"/>
        <v>55</v>
      </c>
      <c r="M12" s="3">
        <f t="shared" si="2"/>
        <v>132</v>
      </c>
      <c r="N12" s="3">
        <f t="shared" si="2"/>
        <v>115</v>
      </c>
      <c r="O12" s="2">
        <f t="shared" si="3"/>
        <v>0</v>
      </c>
      <c r="P12" s="2">
        <f t="shared" si="3"/>
        <v>2</v>
      </c>
      <c r="Q12" s="3">
        <f t="shared" si="4"/>
        <v>304</v>
      </c>
    </row>
    <row r="13" spans="1:17" x14ac:dyDescent="0.3">
      <c r="L13" s="3"/>
      <c r="M13" s="3"/>
      <c r="N13" s="3"/>
    </row>
    <row r="15" spans="1:17" x14ac:dyDescent="0.3">
      <c r="A15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8904</v>
      </c>
      <c r="C17" s="1">
        <f>SUM(C18:C26)</f>
        <v>264</v>
      </c>
      <c r="D17" s="1">
        <f t="shared" ref="D17:J17" si="5">SUM(D18:D26)</f>
        <v>3579</v>
      </c>
      <c r="E17" s="1">
        <f t="shared" si="5"/>
        <v>1299</v>
      </c>
      <c r="F17" s="1">
        <f t="shared" si="5"/>
        <v>675</v>
      </c>
      <c r="G17" s="1">
        <f t="shared" si="5"/>
        <v>959</v>
      </c>
      <c r="H17" s="1">
        <f t="shared" si="5"/>
        <v>989</v>
      </c>
      <c r="I17" s="1">
        <f t="shared" si="5"/>
        <v>350</v>
      </c>
      <c r="J17" s="1">
        <f t="shared" si="5"/>
        <v>789</v>
      </c>
      <c r="L17" s="3">
        <f>C17+F17</f>
        <v>939</v>
      </c>
      <c r="M17" s="3">
        <f>D17+G17</f>
        <v>4538</v>
      </c>
      <c r="N17" s="3">
        <f>E17+H17</f>
        <v>2288</v>
      </c>
      <c r="O17" s="2">
        <f>I17</f>
        <v>350</v>
      </c>
      <c r="P17" s="2">
        <f>J17</f>
        <v>789</v>
      </c>
      <c r="Q17" s="3">
        <f>SUM(L17:P17)</f>
        <v>8904</v>
      </c>
    </row>
    <row r="18" spans="1:17" x14ac:dyDescent="0.3">
      <c r="A18" t="s">
        <v>0</v>
      </c>
      <c r="B18" s="1">
        <f t="shared" ref="B18:B26" si="6">SUM(C18:J18)</f>
        <v>977</v>
      </c>
      <c r="C18" s="1">
        <v>6</v>
      </c>
      <c r="D18" s="1">
        <v>464</v>
      </c>
      <c r="E18" s="1">
        <v>148</v>
      </c>
      <c r="F18" s="1">
        <v>16</v>
      </c>
      <c r="G18" s="1">
        <v>226</v>
      </c>
      <c r="H18" s="1">
        <v>92</v>
      </c>
      <c r="I18" s="1">
        <v>0</v>
      </c>
      <c r="J18" s="1">
        <v>25</v>
      </c>
      <c r="L18" s="3">
        <f t="shared" ref="L18:N26" si="7">C18+F18</f>
        <v>22</v>
      </c>
      <c r="M18" s="3">
        <f t="shared" si="7"/>
        <v>690</v>
      </c>
      <c r="N18" s="3">
        <f t="shared" si="7"/>
        <v>240</v>
      </c>
      <c r="O18" s="2">
        <f t="shared" ref="O18:P26" si="8">I18</f>
        <v>0</v>
      </c>
      <c r="P18" s="2">
        <f t="shared" si="8"/>
        <v>25</v>
      </c>
      <c r="Q18" s="3">
        <f t="shared" ref="Q18:Q26" si="9">SUM(L18:P18)</f>
        <v>977</v>
      </c>
    </row>
    <row r="19" spans="1:17" x14ac:dyDescent="0.3">
      <c r="A19" t="s">
        <v>1</v>
      </c>
      <c r="B19" s="1">
        <f t="shared" si="6"/>
        <v>824</v>
      </c>
      <c r="C19" s="1">
        <v>0</v>
      </c>
      <c r="D19" s="1">
        <v>383</v>
      </c>
      <c r="E19" s="1">
        <v>138</v>
      </c>
      <c r="F19" s="1">
        <v>49</v>
      </c>
      <c r="G19" s="1">
        <v>122</v>
      </c>
      <c r="H19" s="1">
        <v>84</v>
      </c>
      <c r="I19" s="1">
        <v>6</v>
      </c>
      <c r="J19" s="1">
        <v>42</v>
      </c>
      <c r="L19" s="3">
        <f t="shared" si="7"/>
        <v>49</v>
      </c>
      <c r="M19" s="3">
        <f t="shared" si="7"/>
        <v>505</v>
      </c>
      <c r="N19" s="3">
        <f t="shared" si="7"/>
        <v>222</v>
      </c>
      <c r="O19" s="2">
        <f t="shared" si="8"/>
        <v>6</v>
      </c>
      <c r="P19" s="2">
        <f t="shared" si="8"/>
        <v>42</v>
      </c>
      <c r="Q19" s="3">
        <f t="shared" si="9"/>
        <v>824</v>
      </c>
    </row>
    <row r="20" spans="1:17" x14ac:dyDescent="0.3">
      <c r="A20" t="s">
        <v>8</v>
      </c>
      <c r="B20" s="1">
        <f t="shared" si="6"/>
        <v>1796</v>
      </c>
      <c r="C20" s="1">
        <v>99</v>
      </c>
      <c r="D20" s="1">
        <v>369</v>
      </c>
      <c r="E20" s="1">
        <v>509</v>
      </c>
      <c r="F20" s="1">
        <v>15</v>
      </c>
      <c r="G20" s="1">
        <v>107</v>
      </c>
      <c r="H20" s="1">
        <v>85</v>
      </c>
      <c r="I20" s="1">
        <v>210</v>
      </c>
      <c r="J20" s="1">
        <v>402</v>
      </c>
      <c r="L20" s="3">
        <f t="shared" si="7"/>
        <v>114</v>
      </c>
      <c r="M20" s="3">
        <f t="shared" si="7"/>
        <v>476</v>
      </c>
      <c r="N20" s="3">
        <f t="shared" si="7"/>
        <v>594</v>
      </c>
      <c r="O20" s="2">
        <f t="shared" si="8"/>
        <v>210</v>
      </c>
      <c r="P20" s="2">
        <f t="shared" si="8"/>
        <v>402</v>
      </c>
      <c r="Q20" s="3">
        <f t="shared" si="9"/>
        <v>1796</v>
      </c>
    </row>
    <row r="21" spans="1:17" x14ac:dyDescent="0.3">
      <c r="A21" t="s">
        <v>3</v>
      </c>
      <c r="B21" s="1">
        <f t="shared" si="6"/>
        <v>449</v>
      </c>
      <c r="C21" s="1">
        <v>38</v>
      </c>
      <c r="D21" s="1">
        <v>233</v>
      </c>
      <c r="E21" s="1">
        <v>35</v>
      </c>
      <c r="F21" s="1">
        <v>0</v>
      </c>
      <c r="G21" s="1">
        <v>61</v>
      </c>
      <c r="H21" s="1">
        <v>13</v>
      </c>
      <c r="I21" s="1">
        <v>5</v>
      </c>
      <c r="J21" s="1">
        <v>64</v>
      </c>
      <c r="L21" s="3">
        <f t="shared" si="7"/>
        <v>38</v>
      </c>
      <c r="M21" s="3">
        <f t="shared" si="7"/>
        <v>294</v>
      </c>
      <c r="N21" s="3">
        <f t="shared" si="7"/>
        <v>48</v>
      </c>
      <c r="O21" s="2">
        <f t="shared" si="8"/>
        <v>5</v>
      </c>
      <c r="P21" s="2">
        <f t="shared" si="8"/>
        <v>64</v>
      </c>
      <c r="Q21" s="3">
        <f t="shared" si="9"/>
        <v>449</v>
      </c>
    </row>
    <row r="22" spans="1:17" x14ac:dyDescent="0.3">
      <c r="A22" t="s">
        <v>9</v>
      </c>
      <c r="B22" s="1">
        <f t="shared" si="6"/>
        <v>1014</v>
      </c>
      <c r="C22" s="1">
        <v>0</v>
      </c>
      <c r="D22" s="1">
        <v>751</v>
      </c>
      <c r="E22" s="1">
        <v>68</v>
      </c>
      <c r="F22" s="1">
        <v>53</v>
      </c>
      <c r="G22" s="1">
        <v>20</v>
      </c>
      <c r="H22" s="1">
        <v>52</v>
      </c>
      <c r="I22" s="1">
        <v>2</v>
      </c>
      <c r="J22" s="1">
        <v>68</v>
      </c>
      <c r="L22" s="3">
        <f t="shared" si="7"/>
        <v>53</v>
      </c>
      <c r="M22" s="3">
        <f t="shared" si="7"/>
        <v>771</v>
      </c>
      <c r="N22" s="3">
        <f t="shared" si="7"/>
        <v>120</v>
      </c>
      <c r="O22" s="2">
        <f t="shared" si="8"/>
        <v>2</v>
      </c>
      <c r="P22" s="2">
        <f t="shared" si="8"/>
        <v>68</v>
      </c>
      <c r="Q22" s="3">
        <f t="shared" si="9"/>
        <v>1014</v>
      </c>
    </row>
    <row r="23" spans="1:17" x14ac:dyDescent="0.3">
      <c r="A23" t="s">
        <v>7</v>
      </c>
      <c r="B23" s="1">
        <f t="shared" si="6"/>
        <v>1752</v>
      </c>
      <c r="C23" s="1">
        <v>45</v>
      </c>
      <c r="D23" s="1">
        <v>653</v>
      </c>
      <c r="E23" s="1">
        <v>301</v>
      </c>
      <c r="F23" s="1">
        <v>114</v>
      </c>
      <c r="G23" s="1">
        <v>127</v>
      </c>
      <c r="H23" s="1">
        <v>346</v>
      </c>
      <c r="I23" s="1">
        <v>80</v>
      </c>
      <c r="J23" s="1">
        <v>86</v>
      </c>
      <c r="L23" s="3">
        <f t="shared" si="7"/>
        <v>159</v>
      </c>
      <c r="M23" s="3">
        <f t="shared" si="7"/>
        <v>780</v>
      </c>
      <c r="N23" s="3">
        <f t="shared" si="7"/>
        <v>647</v>
      </c>
      <c r="O23" s="2">
        <f t="shared" si="8"/>
        <v>80</v>
      </c>
      <c r="P23" s="2">
        <f t="shared" si="8"/>
        <v>86</v>
      </c>
      <c r="Q23" s="3">
        <f t="shared" si="9"/>
        <v>1752</v>
      </c>
    </row>
    <row r="24" spans="1:17" x14ac:dyDescent="0.3">
      <c r="A24" t="s">
        <v>2</v>
      </c>
      <c r="B24" s="1">
        <f t="shared" si="6"/>
        <v>938</v>
      </c>
      <c r="C24" s="1">
        <v>40</v>
      </c>
      <c r="D24" s="1">
        <v>366</v>
      </c>
      <c r="E24" s="1">
        <v>69</v>
      </c>
      <c r="F24" s="1">
        <v>146</v>
      </c>
      <c r="G24" s="1">
        <v>114</v>
      </c>
      <c r="H24" s="1">
        <v>151</v>
      </c>
      <c r="I24" s="1">
        <v>1</v>
      </c>
      <c r="J24" s="1">
        <v>51</v>
      </c>
      <c r="L24" s="3">
        <f t="shared" si="7"/>
        <v>186</v>
      </c>
      <c r="M24" s="3">
        <f t="shared" si="7"/>
        <v>480</v>
      </c>
      <c r="N24" s="3">
        <f t="shared" si="7"/>
        <v>220</v>
      </c>
      <c r="O24" s="2">
        <f t="shared" si="8"/>
        <v>1</v>
      </c>
      <c r="P24" s="2">
        <f t="shared" si="8"/>
        <v>51</v>
      </c>
      <c r="Q24" s="3">
        <f t="shared" si="9"/>
        <v>938</v>
      </c>
    </row>
    <row r="25" spans="1:17" x14ac:dyDescent="0.3">
      <c r="A25" t="s">
        <v>4</v>
      </c>
      <c r="B25" s="1">
        <f t="shared" si="6"/>
        <v>832</v>
      </c>
      <c r="C25" s="1">
        <v>2</v>
      </c>
      <c r="D25" s="1">
        <v>168</v>
      </c>
      <c r="E25" s="1">
        <v>25</v>
      </c>
      <c r="F25" s="1">
        <v>264</v>
      </c>
      <c r="G25" s="1">
        <v>154</v>
      </c>
      <c r="H25" s="1">
        <v>142</v>
      </c>
      <c r="I25" s="1">
        <v>46</v>
      </c>
      <c r="J25" s="1">
        <v>31</v>
      </c>
      <c r="L25" s="3">
        <f t="shared" si="7"/>
        <v>266</v>
      </c>
      <c r="M25" s="3">
        <f t="shared" si="7"/>
        <v>322</v>
      </c>
      <c r="N25" s="3">
        <f t="shared" si="7"/>
        <v>167</v>
      </c>
      <c r="O25" s="2">
        <f t="shared" si="8"/>
        <v>46</v>
      </c>
      <c r="P25" s="2">
        <f t="shared" si="8"/>
        <v>31</v>
      </c>
      <c r="Q25" s="3">
        <f t="shared" si="9"/>
        <v>832</v>
      </c>
    </row>
    <row r="26" spans="1:17" x14ac:dyDescent="0.3">
      <c r="A26" t="s">
        <v>5</v>
      </c>
      <c r="B26" s="1">
        <f t="shared" si="6"/>
        <v>322</v>
      </c>
      <c r="C26" s="1">
        <v>34</v>
      </c>
      <c r="D26" s="1">
        <v>192</v>
      </c>
      <c r="E26" s="1">
        <v>6</v>
      </c>
      <c r="F26" s="1">
        <v>18</v>
      </c>
      <c r="G26" s="1">
        <v>28</v>
      </c>
      <c r="H26" s="1">
        <v>24</v>
      </c>
      <c r="I26" s="1">
        <v>0</v>
      </c>
      <c r="J26" s="1">
        <v>20</v>
      </c>
      <c r="L26" s="3">
        <f t="shared" si="7"/>
        <v>52</v>
      </c>
      <c r="M26" s="3">
        <f t="shared" si="7"/>
        <v>220</v>
      </c>
      <c r="N26" s="3">
        <f t="shared" si="7"/>
        <v>30</v>
      </c>
      <c r="O26" s="2">
        <f t="shared" si="8"/>
        <v>0</v>
      </c>
      <c r="P26" s="2">
        <f t="shared" si="8"/>
        <v>20</v>
      </c>
      <c r="Q26" s="3">
        <f t="shared" si="9"/>
        <v>322</v>
      </c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7"/>
  <sheetViews>
    <sheetView workbookViewId="0">
      <selection activeCell="L20" sqref="L20:Q20"/>
    </sheetView>
  </sheetViews>
  <sheetFormatPr defaultRowHeight="14.4" x14ac:dyDescent="0.3"/>
  <cols>
    <col min="1" max="1" width="20.88671875" bestFit="1" customWidth="1"/>
    <col min="2" max="2" width="8" bestFit="1" customWidth="1"/>
    <col min="3" max="3" width="10.44140625" bestFit="1" customWidth="1"/>
    <col min="4" max="4" width="28" bestFit="1" customWidth="1"/>
    <col min="5" max="5" width="25.33203125" bestFit="1" customWidth="1"/>
    <col min="6" max="6" width="10.44140625" bestFit="1" customWidth="1"/>
    <col min="7" max="7" width="28" bestFit="1" customWidth="1"/>
    <col min="8" max="8" width="25.33203125" bestFit="1" customWidth="1"/>
    <col min="9" max="9" width="11.5546875" bestFit="1" customWidth="1"/>
    <col min="10" max="10" width="11.44140625" bestFit="1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1">
        <f>SUM(C3:J3)</f>
        <v>10428</v>
      </c>
      <c r="C3" s="1">
        <f>SUM(C4:C12)</f>
        <v>375</v>
      </c>
      <c r="D3" s="1">
        <f t="shared" ref="D3:I3" si="0">SUM(D4:D12)</f>
        <v>3089</v>
      </c>
      <c r="E3" s="1">
        <f t="shared" si="0"/>
        <v>1868</v>
      </c>
      <c r="F3" s="1">
        <f t="shared" si="0"/>
        <v>780</v>
      </c>
      <c r="G3" s="1">
        <f t="shared" si="0"/>
        <v>1321</v>
      </c>
      <c r="H3" s="1">
        <f t="shared" si="0"/>
        <v>1467</v>
      </c>
      <c r="I3" s="1">
        <f t="shared" si="0"/>
        <v>117</v>
      </c>
      <c r="J3" s="1">
        <f>SUM(J4:J12)</f>
        <v>1411</v>
      </c>
      <c r="L3" s="3">
        <f>C3+F3</f>
        <v>1155</v>
      </c>
      <c r="M3" s="3">
        <f>D3+G3</f>
        <v>4410</v>
      </c>
      <c r="N3" s="3">
        <f>E3+H3</f>
        <v>3335</v>
      </c>
      <c r="O3" s="2">
        <f>I3</f>
        <v>117</v>
      </c>
      <c r="P3" s="2">
        <f>J3</f>
        <v>1411</v>
      </c>
      <c r="Q3" s="3">
        <f>SUM(L3:P3)</f>
        <v>10428</v>
      </c>
    </row>
    <row r="4" spans="1:17" x14ac:dyDescent="0.3">
      <c r="A4" t="s">
        <v>0</v>
      </c>
      <c r="B4" s="1">
        <f t="shared" ref="B4:B12" si="1">SUM(C4:J4)</f>
        <v>1418</v>
      </c>
      <c r="C4" s="1">
        <v>18</v>
      </c>
      <c r="D4" s="1">
        <v>278</v>
      </c>
      <c r="E4" s="1">
        <v>138</v>
      </c>
      <c r="F4" s="1">
        <v>17</v>
      </c>
      <c r="G4" s="1">
        <v>504</v>
      </c>
      <c r="H4" s="1">
        <v>204</v>
      </c>
      <c r="I4" s="1">
        <v>0</v>
      </c>
      <c r="J4" s="1">
        <v>259</v>
      </c>
      <c r="L4" s="3">
        <f t="shared" ref="L4:N12" si="2">C4+F4</f>
        <v>35</v>
      </c>
      <c r="M4" s="3">
        <f t="shared" si="2"/>
        <v>782</v>
      </c>
      <c r="N4" s="3">
        <f t="shared" si="2"/>
        <v>342</v>
      </c>
      <c r="O4" s="2">
        <f t="shared" ref="O4:P12" si="3">I4</f>
        <v>0</v>
      </c>
      <c r="P4" s="2">
        <f t="shared" si="3"/>
        <v>259</v>
      </c>
      <c r="Q4" s="3">
        <f t="shared" ref="Q4:Q12" si="4">SUM(L4:P4)</f>
        <v>1418</v>
      </c>
    </row>
    <row r="5" spans="1:17" x14ac:dyDescent="0.3">
      <c r="A5" t="s">
        <v>1</v>
      </c>
      <c r="B5" s="1">
        <f t="shared" si="1"/>
        <v>756</v>
      </c>
      <c r="C5" s="1">
        <v>25</v>
      </c>
      <c r="D5" s="1">
        <v>218</v>
      </c>
      <c r="E5" s="1">
        <v>71</v>
      </c>
      <c r="F5" s="1">
        <v>43</v>
      </c>
      <c r="G5" s="1">
        <v>180</v>
      </c>
      <c r="H5" s="1">
        <v>188</v>
      </c>
      <c r="I5" s="1">
        <v>6</v>
      </c>
      <c r="J5" s="1">
        <v>25</v>
      </c>
      <c r="L5" s="3">
        <f t="shared" si="2"/>
        <v>68</v>
      </c>
      <c r="M5" s="3">
        <f t="shared" si="2"/>
        <v>398</v>
      </c>
      <c r="N5" s="3">
        <f t="shared" si="2"/>
        <v>259</v>
      </c>
      <c r="O5" s="2">
        <f t="shared" si="3"/>
        <v>6</v>
      </c>
      <c r="P5" s="2">
        <f t="shared" si="3"/>
        <v>25</v>
      </c>
      <c r="Q5" s="3">
        <f t="shared" si="4"/>
        <v>756</v>
      </c>
    </row>
    <row r="6" spans="1:17" x14ac:dyDescent="0.3">
      <c r="A6" t="s">
        <v>8</v>
      </c>
      <c r="B6" s="1">
        <f t="shared" si="1"/>
        <v>1952</v>
      </c>
      <c r="C6" s="1">
        <v>284</v>
      </c>
      <c r="D6" s="1">
        <v>447</v>
      </c>
      <c r="E6" s="1">
        <v>623</v>
      </c>
      <c r="F6" s="1">
        <v>54</v>
      </c>
      <c r="G6" s="1">
        <v>2</v>
      </c>
      <c r="H6" s="1">
        <v>77</v>
      </c>
      <c r="I6" s="1">
        <v>0</v>
      </c>
      <c r="J6" s="1">
        <v>465</v>
      </c>
      <c r="L6" s="3">
        <f t="shared" si="2"/>
        <v>338</v>
      </c>
      <c r="M6" s="3">
        <f t="shared" si="2"/>
        <v>449</v>
      </c>
      <c r="N6" s="3">
        <f t="shared" si="2"/>
        <v>700</v>
      </c>
      <c r="O6" s="2">
        <f t="shared" si="3"/>
        <v>0</v>
      </c>
      <c r="P6" s="2">
        <f t="shared" si="3"/>
        <v>465</v>
      </c>
      <c r="Q6" s="3">
        <f t="shared" si="4"/>
        <v>1952</v>
      </c>
    </row>
    <row r="7" spans="1:17" x14ac:dyDescent="0.3">
      <c r="A7" t="s">
        <v>3</v>
      </c>
      <c r="B7" s="1">
        <f t="shared" si="1"/>
        <v>219</v>
      </c>
      <c r="C7" s="1">
        <v>2</v>
      </c>
      <c r="D7" s="1">
        <v>81</v>
      </c>
      <c r="E7" s="1">
        <v>23</v>
      </c>
      <c r="F7" s="1">
        <v>0</v>
      </c>
      <c r="G7" s="1">
        <v>69</v>
      </c>
      <c r="H7" s="1">
        <v>0</v>
      </c>
      <c r="I7" s="1">
        <v>0</v>
      </c>
      <c r="J7" s="1">
        <v>44</v>
      </c>
      <c r="L7" s="3">
        <f t="shared" si="2"/>
        <v>2</v>
      </c>
      <c r="M7" s="3">
        <f t="shared" si="2"/>
        <v>150</v>
      </c>
      <c r="N7" s="3">
        <f t="shared" si="2"/>
        <v>23</v>
      </c>
      <c r="O7" s="2">
        <f t="shared" si="3"/>
        <v>0</v>
      </c>
      <c r="P7" s="2">
        <f t="shared" si="3"/>
        <v>44</v>
      </c>
      <c r="Q7" s="3">
        <f t="shared" si="4"/>
        <v>219</v>
      </c>
    </row>
    <row r="8" spans="1:17" x14ac:dyDescent="0.3">
      <c r="A8" t="s">
        <v>9</v>
      </c>
      <c r="B8" s="1">
        <f t="shared" si="1"/>
        <v>1053</v>
      </c>
      <c r="C8" s="1">
        <v>8</v>
      </c>
      <c r="D8" s="1">
        <v>438</v>
      </c>
      <c r="E8" s="1">
        <v>284</v>
      </c>
      <c r="F8" s="1">
        <v>72</v>
      </c>
      <c r="G8" s="1">
        <v>91</v>
      </c>
      <c r="H8" s="1">
        <v>75</v>
      </c>
      <c r="I8" s="1">
        <v>44</v>
      </c>
      <c r="J8" s="1">
        <v>41</v>
      </c>
      <c r="L8" s="3">
        <f t="shared" si="2"/>
        <v>80</v>
      </c>
      <c r="M8" s="3">
        <f t="shared" si="2"/>
        <v>529</v>
      </c>
      <c r="N8" s="3">
        <f t="shared" si="2"/>
        <v>359</v>
      </c>
      <c r="O8" s="2">
        <f t="shared" si="3"/>
        <v>44</v>
      </c>
      <c r="P8" s="2">
        <f t="shared" si="3"/>
        <v>41</v>
      </c>
      <c r="Q8" s="3">
        <f t="shared" si="4"/>
        <v>1053</v>
      </c>
    </row>
    <row r="9" spans="1:17" x14ac:dyDescent="0.3">
      <c r="A9" t="s">
        <v>7</v>
      </c>
      <c r="B9" s="1">
        <f t="shared" si="1"/>
        <v>2608</v>
      </c>
      <c r="C9" s="1">
        <v>37</v>
      </c>
      <c r="D9" s="1">
        <v>936</v>
      </c>
      <c r="E9" s="1">
        <v>391</v>
      </c>
      <c r="F9" s="1">
        <v>92</v>
      </c>
      <c r="G9" s="1">
        <v>160</v>
      </c>
      <c r="H9" s="1">
        <v>489</v>
      </c>
      <c r="I9" s="1">
        <v>53</v>
      </c>
      <c r="J9" s="1">
        <v>450</v>
      </c>
      <c r="L9" s="3">
        <f t="shared" si="2"/>
        <v>129</v>
      </c>
      <c r="M9" s="3">
        <f t="shared" si="2"/>
        <v>1096</v>
      </c>
      <c r="N9" s="3">
        <f t="shared" si="2"/>
        <v>880</v>
      </c>
      <c r="O9" s="2">
        <f t="shared" si="3"/>
        <v>53</v>
      </c>
      <c r="P9" s="2">
        <f t="shared" si="3"/>
        <v>450</v>
      </c>
      <c r="Q9" s="3">
        <f t="shared" si="4"/>
        <v>2608</v>
      </c>
    </row>
    <row r="10" spans="1:17" x14ac:dyDescent="0.3">
      <c r="A10" t="s">
        <v>2</v>
      </c>
      <c r="B10" s="1">
        <f t="shared" si="1"/>
        <v>1117</v>
      </c>
      <c r="C10" s="1">
        <v>1</v>
      </c>
      <c r="D10" s="1">
        <v>273</v>
      </c>
      <c r="E10" s="1">
        <v>165</v>
      </c>
      <c r="F10" s="1">
        <v>190</v>
      </c>
      <c r="G10" s="1">
        <v>141</v>
      </c>
      <c r="H10" s="1">
        <v>266</v>
      </c>
      <c r="I10" s="1">
        <v>0</v>
      </c>
      <c r="J10" s="1">
        <v>81</v>
      </c>
      <c r="L10" s="3">
        <f t="shared" si="2"/>
        <v>191</v>
      </c>
      <c r="M10" s="3">
        <f t="shared" si="2"/>
        <v>414</v>
      </c>
      <c r="N10" s="3">
        <f t="shared" si="2"/>
        <v>431</v>
      </c>
      <c r="O10" s="2">
        <f t="shared" si="3"/>
        <v>0</v>
      </c>
      <c r="P10" s="2">
        <f t="shared" si="3"/>
        <v>81</v>
      </c>
      <c r="Q10" s="3">
        <f t="shared" si="4"/>
        <v>1117</v>
      </c>
    </row>
    <row r="11" spans="1:17" x14ac:dyDescent="0.3">
      <c r="A11" t="s">
        <v>4</v>
      </c>
      <c r="B11" s="1">
        <f t="shared" si="1"/>
        <v>932</v>
      </c>
      <c r="C11" s="1">
        <v>0</v>
      </c>
      <c r="D11" s="1">
        <v>296</v>
      </c>
      <c r="E11" s="1">
        <v>54</v>
      </c>
      <c r="F11" s="1">
        <v>300</v>
      </c>
      <c r="G11" s="1">
        <v>111</v>
      </c>
      <c r="H11" s="1">
        <v>157</v>
      </c>
      <c r="I11" s="1">
        <v>14</v>
      </c>
      <c r="J11" s="1">
        <v>0</v>
      </c>
      <c r="L11" s="3">
        <f t="shared" si="2"/>
        <v>300</v>
      </c>
      <c r="M11" s="3">
        <f t="shared" si="2"/>
        <v>407</v>
      </c>
      <c r="N11" s="3">
        <f t="shared" si="2"/>
        <v>211</v>
      </c>
      <c r="O11" s="2">
        <f t="shared" si="3"/>
        <v>14</v>
      </c>
      <c r="P11" s="2">
        <f t="shared" si="3"/>
        <v>0</v>
      </c>
      <c r="Q11" s="3">
        <f t="shared" si="4"/>
        <v>932</v>
      </c>
    </row>
    <row r="12" spans="1:17" x14ac:dyDescent="0.3">
      <c r="A12" t="s">
        <v>5</v>
      </c>
      <c r="B12" s="1">
        <f t="shared" si="1"/>
        <v>373</v>
      </c>
      <c r="C12" s="1">
        <v>0</v>
      </c>
      <c r="D12" s="1">
        <v>122</v>
      </c>
      <c r="E12" s="1">
        <v>119</v>
      </c>
      <c r="F12" s="1">
        <v>12</v>
      </c>
      <c r="G12" s="1">
        <v>63</v>
      </c>
      <c r="H12" s="1">
        <v>11</v>
      </c>
      <c r="I12" s="1">
        <v>0</v>
      </c>
      <c r="J12" s="1">
        <v>46</v>
      </c>
      <c r="L12" s="3">
        <f t="shared" si="2"/>
        <v>12</v>
      </c>
      <c r="M12" s="3">
        <f t="shared" si="2"/>
        <v>185</v>
      </c>
      <c r="N12" s="3">
        <f t="shared" si="2"/>
        <v>130</v>
      </c>
      <c r="O12" s="2">
        <f t="shared" si="3"/>
        <v>0</v>
      </c>
      <c r="P12" s="2">
        <f t="shared" si="3"/>
        <v>46</v>
      </c>
      <c r="Q12" s="3">
        <f t="shared" si="4"/>
        <v>373</v>
      </c>
    </row>
    <row r="13" spans="1:17" x14ac:dyDescent="0.3">
      <c r="L13" s="3"/>
      <c r="M13" s="3"/>
      <c r="N13" s="3"/>
    </row>
    <row r="15" spans="1:17" x14ac:dyDescent="0.3">
      <c r="A15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9261</v>
      </c>
      <c r="C17" s="1">
        <f>SUM(C18:C26)</f>
        <v>340</v>
      </c>
      <c r="D17" s="1">
        <f t="shared" ref="D17:J17" si="5">SUM(D18:D26)</f>
        <v>3600</v>
      </c>
      <c r="E17" s="1">
        <f t="shared" si="5"/>
        <v>1287</v>
      </c>
      <c r="F17" s="1">
        <f t="shared" si="5"/>
        <v>674</v>
      </c>
      <c r="G17" s="1">
        <f t="shared" si="5"/>
        <v>1099</v>
      </c>
      <c r="H17" s="1">
        <f t="shared" si="5"/>
        <v>1060</v>
      </c>
      <c r="I17" s="1">
        <f t="shared" si="5"/>
        <v>306</v>
      </c>
      <c r="J17" s="1">
        <f t="shared" si="5"/>
        <v>895</v>
      </c>
      <c r="K17" s="1"/>
      <c r="L17" s="3">
        <f>C17+F17</f>
        <v>1014</v>
      </c>
      <c r="M17" s="3">
        <f>D17+G17</f>
        <v>4699</v>
      </c>
      <c r="N17" s="3">
        <f>E17+H17</f>
        <v>2347</v>
      </c>
      <c r="O17" s="2">
        <f>I17</f>
        <v>306</v>
      </c>
      <c r="P17" s="2">
        <f>J17</f>
        <v>895</v>
      </c>
      <c r="Q17" s="3">
        <f>SUM(L17:P17)</f>
        <v>9261</v>
      </c>
    </row>
    <row r="18" spans="1:17" x14ac:dyDescent="0.3">
      <c r="A18" t="s">
        <v>0</v>
      </c>
      <c r="B18" s="1">
        <f t="shared" ref="B18:B26" si="6">SUM(C18:J18)</f>
        <v>1216</v>
      </c>
      <c r="C18" s="1">
        <v>5</v>
      </c>
      <c r="D18" s="1">
        <v>447</v>
      </c>
      <c r="E18" s="1">
        <v>227</v>
      </c>
      <c r="F18" s="1">
        <v>25</v>
      </c>
      <c r="G18" s="1">
        <v>292</v>
      </c>
      <c r="H18" s="1">
        <v>103</v>
      </c>
      <c r="I18" s="1">
        <v>11</v>
      </c>
      <c r="J18" s="1">
        <v>106</v>
      </c>
      <c r="K18" s="1"/>
      <c r="L18" s="3">
        <f t="shared" ref="L18:N26" si="7">C18+F18</f>
        <v>30</v>
      </c>
      <c r="M18" s="3">
        <f t="shared" si="7"/>
        <v>739</v>
      </c>
      <c r="N18" s="3">
        <f t="shared" si="7"/>
        <v>330</v>
      </c>
      <c r="O18" s="2">
        <f t="shared" ref="O18:P26" si="8">I18</f>
        <v>11</v>
      </c>
      <c r="P18" s="2">
        <f t="shared" si="8"/>
        <v>106</v>
      </c>
      <c r="Q18" s="3">
        <f t="shared" ref="Q18:Q26" si="9">SUM(L18:P18)</f>
        <v>1216</v>
      </c>
    </row>
    <row r="19" spans="1:17" x14ac:dyDescent="0.3">
      <c r="A19" t="s">
        <v>1</v>
      </c>
      <c r="B19" s="1">
        <f t="shared" si="6"/>
        <v>779</v>
      </c>
      <c r="C19" s="1">
        <v>7</v>
      </c>
      <c r="D19" s="1">
        <v>385</v>
      </c>
      <c r="E19" s="1">
        <v>92</v>
      </c>
      <c r="F19" s="1">
        <v>80</v>
      </c>
      <c r="G19" s="1">
        <v>96</v>
      </c>
      <c r="H19" s="1">
        <v>102</v>
      </c>
      <c r="I19" s="1">
        <v>2</v>
      </c>
      <c r="J19" s="1">
        <v>15</v>
      </c>
      <c r="K19" s="1"/>
      <c r="L19" s="3">
        <f t="shared" si="7"/>
        <v>87</v>
      </c>
      <c r="M19" s="3">
        <f t="shared" si="7"/>
        <v>481</v>
      </c>
      <c r="N19" s="3">
        <f t="shared" si="7"/>
        <v>194</v>
      </c>
      <c r="O19" s="2">
        <f t="shared" si="8"/>
        <v>2</v>
      </c>
      <c r="P19" s="2">
        <f t="shared" si="8"/>
        <v>15</v>
      </c>
      <c r="Q19" s="3">
        <f t="shared" si="9"/>
        <v>779</v>
      </c>
    </row>
    <row r="20" spans="1:17" x14ac:dyDescent="0.3">
      <c r="A20" t="s">
        <v>8</v>
      </c>
      <c r="B20" s="1">
        <f t="shared" si="6"/>
        <v>1274</v>
      </c>
      <c r="C20" s="1">
        <v>108</v>
      </c>
      <c r="D20" s="1">
        <v>345</v>
      </c>
      <c r="E20" s="1">
        <v>315</v>
      </c>
      <c r="F20" s="1">
        <v>9</v>
      </c>
      <c r="G20" s="1">
        <v>37</v>
      </c>
      <c r="H20" s="1">
        <v>34</v>
      </c>
      <c r="I20" s="1">
        <v>144</v>
      </c>
      <c r="J20" s="1">
        <v>282</v>
      </c>
      <c r="K20" s="1"/>
      <c r="L20" s="3">
        <f t="shared" si="7"/>
        <v>117</v>
      </c>
      <c r="M20" s="3">
        <f t="shared" si="7"/>
        <v>382</v>
      </c>
      <c r="N20" s="3">
        <f t="shared" si="7"/>
        <v>349</v>
      </c>
      <c r="O20" s="2">
        <f t="shared" si="8"/>
        <v>144</v>
      </c>
      <c r="P20" s="2">
        <f t="shared" si="8"/>
        <v>282</v>
      </c>
      <c r="Q20" s="3">
        <f t="shared" si="9"/>
        <v>1274</v>
      </c>
    </row>
    <row r="21" spans="1:17" x14ac:dyDescent="0.3">
      <c r="A21" t="s">
        <v>3</v>
      </c>
      <c r="B21" s="1">
        <f t="shared" si="6"/>
        <v>299</v>
      </c>
      <c r="C21" s="1">
        <v>0</v>
      </c>
      <c r="D21" s="1">
        <v>150</v>
      </c>
      <c r="E21" s="1">
        <v>23</v>
      </c>
      <c r="F21" s="1">
        <v>11</v>
      </c>
      <c r="G21" s="1">
        <v>25</v>
      </c>
      <c r="H21" s="1">
        <v>0</v>
      </c>
      <c r="I21" s="1">
        <v>6</v>
      </c>
      <c r="J21" s="1">
        <v>84</v>
      </c>
      <c r="K21" s="1"/>
      <c r="L21" s="3">
        <f t="shared" si="7"/>
        <v>11</v>
      </c>
      <c r="M21" s="3">
        <f t="shared" si="7"/>
        <v>175</v>
      </c>
      <c r="N21" s="3">
        <f t="shared" si="7"/>
        <v>23</v>
      </c>
      <c r="O21" s="2">
        <f t="shared" si="8"/>
        <v>6</v>
      </c>
      <c r="P21" s="2">
        <f t="shared" si="8"/>
        <v>84</v>
      </c>
      <c r="Q21" s="3">
        <f t="shared" si="9"/>
        <v>299</v>
      </c>
    </row>
    <row r="22" spans="1:17" x14ac:dyDescent="0.3">
      <c r="A22" t="s">
        <v>9</v>
      </c>
      <c r="B22" s="1">
        <f t="shared" si="6"/>
        <v>938</v>
      </c>
      <c r="C22" s="1">
        <v>26</v>
      </c>
      <c r="D22" s="1">
        <v>664</v>
      </c>
      <c r="E22" s="1">
        <v>53</v>
      </c>
      <c r="F22" s="1">
        <v>54</v>
      </c>
      <c r="G22" s="1">
        <v>47</v>
      </c>
      <c r="H22" s="1">
        <v>56</v>
      </c>
      <c r="I22" s="1">
        <v>1</v>
      </c>
      <c r="J22" s="1">
        <v>37</v>
      </c>
      <c r="K22" s="1"/>
      <c r="L22" s="3">
        <f t="shared" si="7"/>
        <v>80</v>
      </c>
      <c r="M22" s="3">
        <f t="shared" si="7"/>
        <v>711</v>
      </c>
      <c r="N22" s="3">
        <f t="shared" si="7"/>
        <v>109</v>
      </c>
      <c r="O22" s="2">
        <f t="shared" si="8"/>
        <v>1</v>
      </c>
      <c r="P22" s="2">
        <f t="shared" si="8"/>
        <v>37</v>
      </c>
      <c r="Q22" s="3">
        <f t="shared" si="9"/>
        <v>938</v>
      </c>
    </row>
    <row r="23" spans="1:17" x14ac:dyDescent="0.3">
      <c r="A23" t="s">
        <v>7</v>
      </c>
      <c r="B23" s="1">
        <f t="shared" si="6"/>
        <v>1956</v>
      </c>
      <c r="C23" s="1">
        <v>31</v>
      </c>
      <c r="D23" s="1">
        <v>634</v>
      </c>
      <c r="E23" s="1">
        <v>299</v>
      </c>
      <c r="F23" s="1">
        <v>105</v>
      </c>
      <c r="G23" s="1">
        <v>272</v>
      </c>
      <c r="H23" s="1">
        <v>370</v>
      </c>
      <c r="I23" s="1">
        <v>26</v>
      </c>
      <c r="J23" s="1">
        <v>219</v>
      </c>
      <c r="K23" s="1"/>
      <c r="L23" s="3">
        <f t="shared" si="7"/>
        <v>136</v>
      </c>
      <c r="M23" s="3">
        <f t="shared" si="7"/>
        <v>906</v>
      </c>
      <c r="N23" s="3">
        <f t="shared" si="7"/>
        <v>669</v>
      </c>
      <c r="O23" s="2">
        <f t="shared" si="8"/>
        <v>26</v>
      </c>
      <c r="P23" s="2">
        <f t="shared" si="8"/>
        <v>219</v>
      </c>
      <c r="Q23" s="3">
        <f t="shared" si="9"/>
        <v>1956</v>
      </c>
    </row>
    <row r="24" spans="1:17" x14ac:dyDescent="0.3">
      <c r="A24" t="s">
        <v>2</v>
      </c>
      <c r="B24" s="1">
        <f t="shared" si="6"/>
        <v>1177</v>
      </c>
      <c r="C24" s="1">
        <v>8</v>
      </c>
      <c r="D24" s="1">
        <v>395</v>
      </c>
      <c r="E24" s="1">
        <v>139</v>
      </c>
      <c r="F24" s="1">
        <v>161</v>
      </c>
      <c r="G24" s="1">
        <v>156</v>
      </c>
      <c r="H24" s="1">
        <v>240</v>
      </c>
      <c r="I24" s="1">
        <v>0</v>
      </c>
      <c r="J24" s="1">
        <v>78</v>
      </c>
      <c r="K24" s="1"/>
      <c r="L24" s="3">
        <f t="shared" si="7"/>
        <v>169</v>
      </c>
      <c r="M24" s="3">
        <f t="shared" si="7"/>
        <v>551</v>
      </c>
      <c r="N24" s="3">
        <f t="shared" si="7"/>
        <v>379</v>
      </c>
      <c r="O24" s="2">
        <f t="shared" si="8"/>
        <v>0</v>
      </c>
      <c r="P24" s="2">
        <f t="shared" si="8"/>
        <v>78</v>
      </c>
      <c r="Q24" s="3">
        <f t="shared" si="9"/>
        <v>1177</v>
      </c>
    </row>
    <row r="25" spans="1:17" x14ac:dyDescent="0.3">
      <c r="A25" t="s">
        <v>4</v>
      </c>
      <c r="B25" s="1">
        <f t="shared" si="6"/>
        <v>1229</v>
      </c>
      <c r="C25" s="1">
        <v>115</v>
      </c>
      <c r="D25" s="1">
        <v>432</v>
      </c>
      <c r="E25" s="1">
        <v>111</v>
      </c>
      <c r="F25" s="1">
        <v>216</v>
      </c>
      <c r="G25" s="1">
        <v>80</v>
      </c>
      <c r="H25" s="1">
        <v>118</v>
      </c>
      <c r="I25" s="1">
        <v>116</v>
      </c>
      <c r="J25" s="1">
        <v>41</v>
      </c>
      <c r="K25" s="1"/>
      <c r="L25" s="3">
        <f t="shared" si="7"/>
        <v>331</v>
      </c>
      <c r="M25" s="3">
        <f t="shared" si="7"/>
        <v>512</v>
      </c>
      <c r="N25" s="3">
        <f t="shared" si="7"/>
        <v>229</v>
      </c>
      <c r="O25" s="2">
        <f t="shared" si="8"/>
        <v>116</v>
      </c>
      <c r="P25" s="2">
        <f t="shared" si="8"/>
        <v>41</v>
      </c>
      <c r="Q25" s="3">
        <f t="shared" si="9"/>
        <v>1229</v>
      </c>
    </row>
    <row r="26" spans="1:17" x14ac:dyDescent="0.3">
      <c r="A26" t="s">
        <v>5</v>
      </c>
      <c r="B26" s="1">
        <f t="shared" si="6"/>
        <v>393</v>
      </c>
      <c r="C26" s="1">
        <v>40</v>
      </c>
      <c r="D26" s="1">
        <v>148</v>
      </c>
      <c r="E26" s="1">
        <v>28</v>
      </c>
      <c r="F26" s="1">
        <v>13</v>
      </c>
      <c r="G26" s="1">
        <v>94</v>
      </c>
      <c r="H26" s="1">
        <v>37</v>
      </c>
      <c r="I26" s="1">
        <v>0</v>
      </c>
      <c r="J26" s="1">
        <v>33</v>
      </c>
      <c r="K26" s="1"/>
      <c r="L26" s="3">
        <f t="shared" si="7"/>
        <v>53</v>
      </c>
      <c r="M26" s="3">
        <f t="shared" si="7"/>
        <v>242</v>
      </c>
      <c r="N26" s="3">
        <f t="shared" si="7"/>
        <v>65</v>
      </c>
      <c r="O26" s="2">
        <f t="shared" si="8"/>
        <v>0</v>
      </c>
      <c r="P26" s="2">
        <f t="shared" si="8"/>
        <v>33</v>
      </c>
      <c r="Q26" s="3">
        <f t="shared" si="9"/>
        <v>393</v>
      </c>
    </row>
    <row r="27" spans="1:17" x14ac:dyDescent="0.3"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8"/>
  <sheetViews>
    <sheetView workbookViewId="0">
      <selection activeCell="L20" sqref="L20:Q20"/>
    </sheetView>
  </sheetViews>
  <sheetFormatPr defaultRowHeight="14.4" x14ac:dyDescent="0.3"/>
  <cols>
    <col min="1" max="1" width="20.88671875" bestFit="1" customWidth="1"/>
    <col min="2" max="2" width="8" bestFit="1" customWidth="1"/>
    <col min="3" max="3" width="10.44140625" bestFit="1" customWidth="1"/>
    <col min="4" max="4" width="28" bestFit="1" customWidth="1"/>
    <col min="5" max="5" width="25.33203125" bestFit="1" customWidth="1"/>
    <col min="6" max="6" width="10.44140625" bestFit="1" customWidth="1"/>
    <col min="7" max="7" width="28" bestFit="1" customWidth="1"/>
    <col min="8" max="8" width="25.33203125" bestFit="1" customWidth="1"/>
    <col min="9" max="9" width="11.5546875" bestFit="1" customWidth="1"/>
    <col min="10" max="10" width="11.44140625" bestFit="1" customWidth="1"/>
    <col min="13" max="13" width="23.88671875" customWidth="1"/>
    <col min="14" max="14" width="24.6640625" customWidth="1"/>
    <col min="15" max="15" width="11.44140625" customWidth="1"/>
    <col min="16" max="16" width="13.33203125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1">
        <f>SUM(C3:J3)</f>
        <v>14098</v>
      </c>
      <c r="C3" s="1">
        <f>SUM(C4:C12)</f>
        <v>643</v>
      </c>
      <c r="D3" s="1">
        <f t="shared" ref="D3:J3" si="0">SUM(D4:D12)</f>
        <v>4832</v>
      </c>
      <c r="E3" s="1">
        <f t="shared" si="0"/>
        <v>3201</v>
      </c>
      <c r="F3" s="1">
        <f t="shared" si="0"/>
        <v>443</v>
      </c>
      <c r="G3" s="1">
        <f t="shared" si="0"/>
        <v>1323</v>
      </c>
      <c r="H3" s="1">
        <f t="shared" si="0"/>
        <v>1118</v>
      </c>
      <c r="I3" s="1">
        <f t="shared" si="0"/>
        <v>627</v>
      </c>
      <c r="J3" s="1">
        <f t="shared" si="0"/>
        <v>1911</v>
      </c>
      <c r="L3" s="3">
        <f>C3+F3</f>
        <v>1086</v>
      </c>
      <c r="M3" s="3">
        <f>D3+G3</f>
        <v>6155</v>
      </c>
      <c r="N3" s="3">
        <f>E3+H3</f>
        <v>4319</v>
      </c>
      <c r="O3" s="2">
        <f>I3</f>
        <v>627</v>
      </c>
      <c r="P3" s="2">
        <f>J3</f>
        <v>1911</v>
      </c>
      <c r="Q3" s="3">
        <f>SUM(L3:P3)</f>
        <v>14098</v>
      </c>
    </row>
    <row r="4" spans="1:17" x14ac:dyDescent="0.3">
      <c r="A4" t="s">
        <v>0</v>
      </c>
      <c r="B4" s="1">
        <f t="shared" ref="B4:B12" si="1">SUM(C4:J4)</f>
        <v>1695</v>
      </c>
      <c r="C4">
        <v>38</v>
      </c>
      <c r="D4">
        <v>442</v>
      </c>
      <c r="E4">
        <v>318</v>
      </c>
      <c r="F4">
        <v>3</v>
      </c>
      <c r="G4">
        <v>415</v>
      </c>
      <c r="H4">
        <v>222</v>
      </c>
      <c r="I4">
        <v>0</v>
      </c>
      <c r="J4">
        <v>257</v>
      </c>
      <c r="L4" s="3">
        <f t="shared" ref="L4:N12" si="2">C4+F4</f>
        <v>41</v>
      </c>
      <c r="M4" s="3">
        <f t="shared" si="2"/>
        <v>857</v>
      </c>
      <c r="N4" s="3">
        <f t="shared" si="2"/>
        <v>540</v>
      </c>
      <c r="O4" s="2">
        <f t="shared" ref="O4:P12" si="3">I4</f>
        <v>0</v>
      </c>
      <c r="P4" s="2">
        <f t="shared" si="3"/>
        <v>257</v>
      </c>
      <c r="Q4" s="3">
        <f t="shared" ref="Q4:Q12" si="4">SUM(L4:P4)</f>
        <v>1695</v>
      </c>
    </row>
    <row r="5" spans="1:17" x14ac:dyDescent="0.3">
      <c r="A5" t="s">
        <v>1</v>
      </c>
      <c r="B5" s="1">
        <f t="shared" si="1"/>
        <v>769</v>
      </c>
      <c r="C5">
        <v>0</v>
      </c>
      <c r="D5">
        <v>343</v>
      </c>
      <c r="E5">
        <v>138</v>
      </c>
      <c r="F5">
        <v>17</v>
      </c>
      <c r="G5">
        <v>180</v>
      </c>
      <c r="H5">
        <v>91</v>
      </c>
      <c r="I5">
        <v>0</v>
      </c>
      <c r="J5">
        <v>0</v>
      </c>
      <c r="L5" s="3">
        <f t="shared" si="2"/>
        <v>17</v>
      </c>
      <c r="M5" s="3">
        <f t="shared" si="2"/>
        <v>523</v>
      </c>
      <c r="N5" s="3">
        <f t="shared" si="2"/>
        <v>229</v>
      </c>
      <c r="O5" s="2">
        <f t="shared" si="3"/>
        <v>0</v>
      </c>
      <c r="P5" s="2">
        <f t="shared" si="3"/>
        <v>0</v>
      </c>
      <c r="Q5" s="3">
        <f t="shared" si="4"/>
        <v>769</v>
      </c>
    </row>
    <row r="6" spans="1:17" x14ac:dyDescent="0.3">
      <c r="A6" t="s">
        <v>8</v>
      </c>
      <c r="B6" s="1">
        <f t="shared" si="1"/>
        <v>3522</v>
      </c>
      <c r="C6">
        <v>356</v>
      </c>
      <c r="D6">
        <v>756</v>
      </c>
      <c r="E6">
        <v>1195</v>
      </c>
      <c r="F6">
        <v>15</v>
      </c>
      <c r="G6">
        <v>128</v>
      </c>
      <c r="H6">
        <v>75</v>
      </c>
      <c r="I6">
        <v>160</v>
      </c>
      <c r="J6">
        <v>837</v>
      </c>
      <c r="L6" s="3">
        <f t="shared" si="2"/>
        <v>371</v>
      </c>
      <c r="M6" s="3">
        <f t="shared" si="2"/>
        <v>884</v>
      </c>
      <c r="N6" s="3">
        <f t="shared" si="2"/>
        <v>1270</v>
      </c>
      <c r="O6" s="2">
        <f t="shared" si="3"/>
        <v>160</v>
      </c>
      <c r="P6" s="2">
        <f t="shared" si="3"/>
        <v>837</v>
      </c>
      <c r="Q6" s="3">
        <f t="shared" si="4"/>
        <v>3522</v>
      </c>
    </row>
    <row r="7" spans="1:17" x14ac:dyDescent="0.3">
      <c r="A7" t="s">
        <v>3</v>
      </c>
      <c r="B7" s="1">
        <f t="shared" si="1"/>
        <v>563</v>
      </c>
      <c r="C7">
        <v>12</v>
      </c>
      <c r="D7">
        <v>444</v>
      </c>
      <c r="E7">
        <v>107</v>
      </c>
      <c r="F7">
        <v>0</v>
      </c>
      <c r="G7">
        <v>0</v>
      </c>
      <c r="H7">
        <v>0</v>
      </c>
      <c r="I7">
        <v>0</v>
      </c>
      <c r="J7">
        <v>0</v>
      </c>
      <c r="L7" s="3">
        <f t="shared" si="2"/>
        <v>12</v>
      </c>
      <c r="M7" s="3">
        <f t="shared" si="2"/>
        <v>444</v>
      </c>
      <c r="N7" s="3">
        <f t="shared" si="2"/>
        <v>107</v>
      </c>
      <c r="O7" s="2">
        <f t="shared" si="3"/>
        <v>0</v>
      </c>
      <c r="P7" s="2">
        <f t="shared" si="3"/>
        <v>0</v>
      </c>
      <c r="Q7" s="3">
        <f t="shared" si="4"/>
        <v>563</v>
      </c>
    </row>
    <row r="8" spans="1:17" x14ac:dyDescent="0.3">
      <c r="A8" t="s">
        <v>9</v>
      </c>
      <c r="B8" s="1">
        <f t="shared" si="1"/>
        <v>2481</v>
      </c>
      <c r="C8">
        <v>35</v>
      </c>
      <c r="D8">
        <v>1171</v>
      </c>
      <c r="E8">
        <v>619</v>
      </c>
      <c r="F8">
        <v>8</v>
      </c>
      <c r="G8">
        <v>53</v>
      </c>
      <c r="H8">
        <v>225</v>
      </c>
      <c r="I8">
        <v>186</v>
      </c>
      <c r="J8">
        <v>184</v>
      </c>
      <c r="L8" s="3">
        <f t="shared" si="2"/>
        <v>43</v>
      </c>
      <c r="M8" s="3">
        <f t="shared" si="2"/>
        <v>1224</v>
      </c>
      <c r="N8" s="3">
        <f t="shared" si="2"/>
        <v>844</v>
      </c>
      <c r="O8" s="2">
        <f t="shared" si="3"/>
        <v>186</v>
      </c>
      <c r="P8" s="2">
        <f t="shared" si="3"/>
        <v>184</v>
      </c>
      <c r="Q8" s="3">
        <f t="shared" si="4"/>
        <v>2481</v>
      </c>
    </row>
    <row r="9" spans="1:17" x14ac:dyDescent="0.3">
      <c r="A9" t="s">
        <v>7</v>
      </c>
      <c r="B9" s="1">
        <f t="shared" si="1"/>
        <v>1808</v>
      </c>
      <c r="C9">
        <v>156</v>
      </c>
      <c r="D9">
        <v>529</v>
      </c>
      <c r="E9">
        <v>327</v>
      </c>
      <c r="F9">
        <v>39</v>
      </c>
      <c r="G9">
        <v>132</v>
      </c>
      <c r="H9">
        <v>212</v>
      </c>
      <c r="I9">
        <v>9</v>
      </c>
      <c r="J9">
        <v>404</v>
      </c>
      <c r="L9" s="3">
        <f t="shared" si="2"/>
        <v>195</v>
      </c>
      <c r="M9" s="3">
        <f t="shared" si="2"/>
        <v>661</v>
      </c>
      <c r="N9" s="3">
        <f t="shared" si="2"/>
        <v>539</v>
      </c>
      <c r="O9" s="2">
        <f t="shared" si="3"/>
        <v>9</v>
      </c>
      <c r="P9" s="2">
        <f t="shared" si="3"/>
        <v>404</v>
      </c>
      <c r="Q9" s="3">
        <f t="shared" si="4"/>
        <v>1808</v>
      </c>
    </row>
    <row r="10" spans="1:17" x14ac:dyDescent="0.3">
      <c r="A10" t="s">
        <v>2</v>
      </c>
      <c r="B10" s="1">
        <f t="shared" si="1"/>
        <v>1424</v>
      </c>
      <c r="C10">
        <v>5</v>
      </c>
      <c r="D10">
        <v>381</v>
      </c>
      <c r="E10">
        <v>207</v>
      </c>
      <c r="F10">
        <v>165</v>
      </c>
      <c r="G10">
        <v>240</v>
      </c>
      <c r="H10">
        <v>170</v>
      </c>
      <c r="I10">
        <v>66</v>
      </c>
      <c r="J10">
        <v>190</v>
      </c>
      <c r="L10" s="3">
        <f t="shared" si="2"/>
        <v>170</v>
      </c>
      <c r="M10" s="3">
        <f t="shared" si="2"/>
        <v>621</v>
      </c>
      <c r="N10" s="3">
        <f t="shared" si="2"/>
        <v>377</v>
      </c>
      <c r="O10" s="2">
        <f t="shared" si="3"/>
        <v>66</v>
      </c>
      <c r="P10" s="2">
        <f t="shared" si="3"/>
        <v>190</v>
      </c>
      <c r="Q10" s="3">
        <f t="shared" si="4"/>
        <v>1424</v>
      </c>
    </row>
    <row r="11" spans="1:17" x14ac:dyDescent="0.3">
      <c r="A11" t="s">
        <v>4</v>
      </c>
      <c r="B11" s="1">
        <f t="shared" si="1"/>
        <v>731</v>
      </c>
      <c r="C11">
        <v>32</v>
      </c>
      <c r="D11">
        <v>209</v>
      </c>
      <c r="E11">
        <v>131</v>
      </c>
      <c r="F11">
        <v>189</v>
      </c>
      <c r="G11">
        <v>58</v>
      </c>
      <c r="H11">
        <v>79</v>
      </c>
      <c r="I11">
        <v>18</v>
      </c>
      <c r="J11">
        <v>15</v>
      </c>
      <c r="L11" s="3">
        <f t="shared" si="2"/>
        <v>221</v>
      </c>
      <c r="M11" s="3">
        <f t="shared" si="2"/>
        <v>267</v>
      </c>
      <c r="N11" s="3">
        <f t="shared" si="2"/>
        <v>210</v>
      </c>
      <c r="O11" s="2">
        <f t="shared" si="3"/>
        <v>18</v>
      </c>
      <c r="P11" s="2">
        <f t="shared" si="3"/>
        <v>15</v>
      </c>
      <c r="Q11" s="3">
        <f t="shared" si="4"/>
        <v>731</v>
      </c>
    </row>
    <row r="12" spans="1:17" x14ac:dyDescent="0.3">
      <c r="A12" t="s">
        <v>5</v>
      </c>
      <c r="B12" s="1">
        <f t="shared" si="1"/>
        <v>1105</v>
      </c>
      <c r="C12">
        <v>9</v>
      </c>
      <c r="D12">
        <v>557</v>
      </c>
      <c r="E12">
        <v>159</v>
      </c>
      <c r="F12">
        <v>7</v>
      </c>
      <c r="G12">
        <v>117</v>
      </c>
      <c r="H12">
        <v>44</v>
      </c>
      <c r="I12">
        <v>188</v>
      </c>
      <c r="J12">
        <v>24</v>
      </c>
      <c r="L12" s="3">
        <f t="shared" si="2"/>
        <v>16</v>
      </c>
      <c r="M12" s="3">
        <f t="shared" si="2"/>
        <v>674</v>
      </c>
      <c r="N12" s="3">
        <f t="shared" si="2"/>
        <v>203</v>
      </c>
      <c r="O12" s="2">
        <f t="shared" si="3"/>
        <v>188</v>
      </c>
      <c r="P12" s="2">
        <f t="shared" si="3"/>
        <v>24</v>
      </c>
      <c r="Q12" s="3">
        <f t="shared" si="4"/>
        <v>1105</v>
      </c>
    </row>
    <row r="13" spans="1:17" x14ac:dyDescent="0.3">
      <c r="L13" s="3"/>
      <c r="M13" s="3"/>
      <c r="N13" s="3"/>
    </row>
    <row r="15" spans="1:17" x14ac:dyDescent="0.3">
      <c r="A15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13778</v>
      </c>
      <c r="C17" s="1">
        <f>SUM(C18:C26)</f>
        <v>509</v>
      </c>
      <c r="D17" s="1">
        <f t="shared" ref="D17:J17" si="5">SUM(D18:D26)</f>
        <v>5107</v>
      </c>
      <c r="E17" s="1">
        <f t="shared" si="5"/>
        <v>2494</v>
      </c>
      <c r="F17" s="1">
        <f t="shared" si="5"/>
        <v>900</v>
      </c>
      <c r="G17" s="1">
        <f t="shared" si="5"/>
        <v>1271</v>
      </c>
      <c r="H17" s="1">
        <f t="shared" si="5"/>
        <v>1618</v>
      </c>
      <c r="I17" s="1">
        <f t="shared" si="5"/>
        <v>334</v>
      </c>
      <c r="J17" s="1">
        <f t="shared" si="5"/>
        <v>1545</v>
      </c>
      <c r="L17" s="3">
        <f>C17+F17</f>
        <v>1409</v>
      </c>
      <c r="M17" s="3">
        <f>D17+G17</f>
        <v>6378</v>
      </c>
      <c r="N17" s="3">
        <f>E17+H17</f>
        <v>4112</v>
      </c>
      <c r="O17" s="2">
        <f>I17</f>
        <v>334</v>
      </c>
      <c r="P17" s="2">
        <f>J17</f>
        <v>1545</v>
      </c>
      <c r="Q17" s="3">
        <f>SUM(L17:P17)</f>
        <v>13778</v>
      </c>
    </row>
    <row r="18" spans="1:17" x14ac:dyDescent="0.3">
      <c r="A18" t="s">
        <v>0</v>
      </c>
      <c r="B18" s="1">
        <f t="shared" ref="B18:B26" si="6">SUM(C18:J18)</f>
        <v>1626</v>
      </c>
      <c r="C18">
        <v>34</v>
      </c>
      <c r="D18">
        <v>621</v>
      </c>
      <c r="E18">
        <v>262</v>
      </c>
      <c r="F18">
        <v>19</v>
      </c>
      <c r="G18">
        <v>282</v>
      </c>
      <c r="H18">
        <v>102</v>
      </c>
      <c r="I18">
        <v>0</v>
      </c>
      <c r="J18">
        <v>306</v>
      </c>
      <c r="L18" s="3">
        <f t="shared" ref="L18:N26" si="7">C18+F18</f>
        <v>53</v>
      </c>
      <c r="M18" s="3">
        <f t="shared" si="7"/>
        <v>903</v>
      </c>
      <c r="N18" s="3">
        <f t="shared" si="7"/>
        <v>364</v>
      </c>
      <c r="O18" s="2">
        <f t="shared" ref="O18:P26" si="8">I18</f>
        <v>0</v>
      </c>
      <c r="P18" s="2">
        <f t="shared" si="8"/>
        <v>306</v>
      </c>
      <c r="Q18" s="3">
        <f t="shared" ref="Q18:Q26" si="9">SUM(L18:P18)</f>
        <v>1626</v>
      </c>
    </row>
    <row r="19" spans="1:17" x14ac:dyDescent="0.3">
      <c r="A19" t="s">
        <v>1</v>
      </c>
      <c r="B19" s="1">
        <f t="shared" si="6"/>
        <v>1253</v>
      </c>
      <c r="C19">
        <v>19</v>
      </c>
      <c r="D19">
        <v>556</v>
      </c>
      <c r="E19">
        <v>241</v>
      </c>
      <c r="F19">
        <v>47</v>
      </c>
      <c r="G19">
        <v>151</v>
      </c>
      <c r="H19">
        <v>144</v>
      </c>
      <c r="I19">
        <v>7</v>
      </c>
      <c r="J19">
        <v>88</v>
      </c>
      <c r="L19" s="3">
        <f t="shared" si="7"/>
        <v>66</v>
      </c>
      <c r="M19" s="3">
        <f t="shared" si="7"/>
        <v>707</v>
      </c>
      <c r="N19" s="3">
        <f t="shared" si="7"/>
        <v>385</v>
      </c>
      <c r="O19" s="2">
        <f t="shared" si="8"/>
        <v>7</v>
      </c>
      <c r="P19" s="2">
        <f t="shared" si="8"/>
        <v>88</v>
      </c>
      <c r="Q19" s="3">
        <f t="shared" si="9"/>
        <v>1253</v>
      </c>
    </row>
    <row r="20" spans="1:17" x14ac:dyDescent="0.3">
      <c r="A20" t="s">
        <v>8</v>
      </c>
      <c r="B20" s="1">
        <f t="shared" si="6"/>
        <v>3297</v>
      </c>
      <c r="C20">
        <v>220</v>
      </c>
      <c r="D20">
        <v>783</v>
      </c>
      <c r="E20">
        <v>876</v>
      </c>
      <c r="F20">
        <v>29</v>
      </c>
      <c r="G20">
        <v>145</v>
      </c>
      <c r="H20">
        <v>504</v>
      </c>
      <c r="I20">
        <v>258</v>
      </c>
      <c r="J20">
        <v>482</v>
      </c>
      <c r="L20" s="3">
        <f t="shared" si="7"/>
        <v>249</v>
      </c>
      <c r="M20" s="3">
        <f t="shared" si="7"/>
        <v>928</v>
      </c>
      <c r="N20" s="3">
        <f t="shared" si="7"/>
        <v>1380</v>
      </c>
      <c r="O20" s="2">
        <f t="shared" si="8"/>
        <v>258</v>
      </c>
      <c r="P20" s="2">
        <f t="shared" si="8"/>
        <v>482</v>
      </c>
      <c r="Q20" s="3">
        <f t="shared" si="9"/>
        <v>3297</v>
      </c>
    </row>
    <row r="21" spans="1:17" x14ac:dyDescent="0.3">
      <c r="A21" t="s">
        <v>3</v>
      </c>
      <c r="B21" s="1">
        <f t="shared" si="6"/>
        <v>441</v>
      </c>
      <c r="C21">
        <v>20</v>
      </c>
      <c r="D21">
        <v>335</v>
      </c>
      <c r="E21">
        <v>48</v>
      </c>
      <c r="F21">
        <v>0</v>
      </c>
      <c r="G21">
        <v>2</v>
      </c>
      <c r="H21">
        <v>0</v>
      </c>
      <c r="I21">
        <v>0</v>
      </c>
      <c r="J21">
        <v>36</v>
      </c>
      <c r="L21" s="3">
        <f t="shared" si="7"/>
        <v>20</v>
      </c>
      <c r="M21" s="3">
        <f t="shared" si="7"/>
        <v>337</v>
      </c>
      <c r="N21" s="3">
        <f t="shared" si="7"/>
        <v>48</v>
      </c>
      <c r="O21" s="2">
        <f t="shared" si="8"/>
        <v>0</v>
      </c>
      <c r="P21" s="2">
        <f t="shared" si="8"/>
        <v>36</v>
      </c>
      <c r="Q21" s="3">
        <f t="shared" si="9"/>
        <v>441</v>
      </c>
    </row>
    <row r="22" spans="1:17" x14ac:dyDescent="0.3">
      <c r="A22" t="s">
        <v>9</v>
      </c>
      <c r="B22" s="1">
        <f t="shared" si="6"/>
        <v>1102</v>
      </c>
      <c r="C22">
        <v>33</v>
      </c>
      <c r="D22">
        <v>619</v>
      </c>
      <c r="E22">
        <v>262</v>
      </c>
      <c r="F22">
        <v>48</v>
      </c>
      <c r="G22">
        <v>30</v>
      </c>
      <c r="H22">
        <v>60</v>
      </c>
      <c r="I22">
        <v>0</v>
      </c>
      <c r="J22">
        <v>50</v>
      </c>
      <c r="L22" s="3">
        <f t="shared" si="7"/>
        <v>81</v>
      </c>
      <c r="M22" s="3">
        <f t="shared" si="7"/>
        <v>649</v>
      </c>
      <c r="N22" s="3">
        <f t="shared" si="7"/>
        <v>322</v>
      </c>
      <c r="O22" s="2">
        <f t="shared" si="8"/>
        <v>0</v>
      </c>
      <c r="P22" s="2">
        <f t="shared" si="8"/>
        <v>50</v>
      </c>
      <c r="Q22" s="3">
        <f t="shared" si="9"/>
        <v>1102</v>
      </c>
    </row>
    <row r="23" spans="1:17" x14ac:dyDescent="0.3">
      <c r="A23" t="s">
        <v>7</v>
      </c>
      <c r="B23" s="1">
        <f t="shared" si="6"/>
        <v>2730</v>
      </c>
      <c r="C23">
        <v>101</v>
      </c>
      <c r="D23">
        <v>946</v>
      </c>
      <c r="E23">
        <v>483</v>
      </c>
      <c r="F23">
        <v>163</v>
      </c>
      <c r="G23">
        <v>241</v>
      </c>
      <c r="H23">
        <v>341</v>
      </c>
      <c r="I23">
        <v>32</v>
      </c>
      <c r="J23">
        <v>423</v>
      </c>
      <c r="L23" s="3">
        <f t="shared" si="7"/>
        <v>264</v>
      </c>
      <c r="M23" s="3">
        <f t="shared" si="7"/>
        <v>1187</v>
      </c>
      <c r="N23" s="3">
        <f t="shared" si="7"/>
        <v>824</v>
      </c>
      <c r="O23" s="2">
        <f t="shared" si="8"/>
        <v>32</v>
      </c>
      <c r="P23" s="2">
        <f t="shared" si="8"/>
        <v>423</v>
      </c>
      <c r="Q23" s="3">
        <f t="shared" si="9"/>
        <v>2730</v>
      </c>
    </row>
    <row r="24" spans="1:17" x14ac:dyDescent="0.3">
      <c r="A24" t="s">
        <v>2</v>
      </c>
      <c r="B24" s="1">
        <f t="shared" si="6"/>
        <v>1562</v>
      </c>
      <c r="C24">
        <v>29</v>
      </c>
      <c r="D24">
        <v>475</v>
      </c>
      <c r="E24">
        <v>183</v>
      </c>
      <c r="F24">
        <v>257</v>
      </c>
      <c r="G24">
        <v>244</v>
      </c>
      <c r="H24">
        <v>245</v>
      </c>
      <c r="I24">
        <v>33</v>
      </c>
      <c r="J24">
        <v>96</v>
      </c>
      <c r="L24" s="3">
        <f t="shared" si="7"/>
        <v>286</v>
      </c>
      <c r="M24" s="3">
        <f t="shared" si="7"/>
        <v>719</v>
      </c>
      <c r="N24" s="3">
        <f t="shared" si="7"/>
        <v>428</v>
      </c>
      <c r="O24" s="2">
        <f t="shared" si="8"/>
        <v>33</v>
      </c>
      <c r="P24" s="2">
        <f t="shared" si="8"/>
        <v>96</v>
      </c>
      <c r="Q24" s="3">
        <f t="shared" si="9"/>
        <v>1562</v>
      </c>
    </row>
    <row r="25" spans="1:17" x14ac:dyDescent="0.3">
      <c r="A25" t="s">
        <v>4</v>
      </c>
      <c r="B25" s="1">
        <f t="shared" si="6"/>
        <v>1117</v>
      </c>
      <c r="C25">
        <v>12</v>
      </c>
      <c r="D25">
        <v>428</v>
      </c>
      <c r="E25">
        <v>76</v>
      </c>
      <c r="F25">
        <v>285</v>
      </c>
      <c r="G25">
        <v>102</v>
      </c>
      <c r="H25">
        <v>158</v>
      </c>
      <c r="I25">
        <v>4</v>
      </c>
      <c r="J25">
        <v>52</v>
      </c>
      <c r="L25" s="3">
        <f t="shared" si="7"/>
        <v>297</v>
      </c>
      <c r="M25" s="3">
        <f t="shared" si="7"/>
        <v>530</v>
      </c>
      <c r="N25" s="3">
        <f t="shared" si="7"/>
        <v>234</v>
      </c>
      <c r="O25" s="2">
        <f t="shared" si="8"/>
        <v>4</v>
      </c>
      <c r="P25" s="2">
        <f t="shared" si="8"/>
        <v>52</v>
      </c>
      <c r="Q25" s="3">
        <f t="shared" si="9"/>
        <v>1117</v>
      </c>
    </row>
    <row r="26" spans="1:17" x14ac:dyDescent="0.3">
      <c r="A26" t="s">
        <v>5</v>
      </c>
      <c r="B26" s="1">
        <f t="shared" si="6"/>
        <v>650</v>
      </c>
      <c r="C26">
        <v>41</v>
      </c>
      <c r="D26">
        <v>344</v>
      </c>
      <c r="E26">
        <v>63</v>
      </c>
      <c r="F26">
        <v>52</v>
      </c>
      <c r="G26">
        <v>74</v>
      </c>
      <c r="H26">
        <v>64</v>
      </c>
      <c r="I26">
        <v>0</v>
      </c>
      <c r="J26">
        <v>12</v>
      </c>
      <c r="L26" s="3">
        <f t="shared" si="7"/>
        <v>93</v>
      </c>
      <c r="M26" s="3">
        <f t="shared" si="7"/>
        <v>418</v>
      </c>
      <c r="N26" s="3">
        <f t="shared" si="7"/>
        <v>127</v>
      </c>
      <c r="O26" s="2">
        <f t="shared" si="8"/>
        <v>0</v>
      </c>
      <c r="P26" s="2">
        <f t="shared" si="8"/>
        <v>12</v>
      </c>
      <c r="Q26" s="3">
        <f t="shared" si="9"/>
        <v>650</v>
      </c>
    </row>
    <row r="27" spans="1:17" x14ac:dyDescent="0.3"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3">
      <c r="A28" t="s">
        <v>20</v>
      </c>
      <c r="B28" t="s">
        <v>21</v>
      </c>
      <c r="C28" t="s">
        <v>22</v>
      </c>
      <c r="D28" t="s">
        <v>23</v>
      </c>
      <c r="E28" t="s">
        <v>24</v>
      </c>
      <c r="F28" t="s">
        <v>25</v>
      </c>
      <c r="G28" t="s">
        <v>26</v>
      </c>
      <c r="H28" t="s">
        <v>27</v>
      </c>
      <c r="I28" t="s">
        <v>28</v>
      </c>
    </row>
    <row r="29" spans="1:17" x14ac:dyDescent="0.3">
      <c r="A29" t="s">
        <v>29</v>
      </c>
    </row>
    <row r="30" spans="1:17" x14ac:dyDescent="0.3">
      <c r="A30" t="s">
        <v>30</v>
      </c>
    </row>
    <row r="31" spans="1:17" x14ac:dyDescent="0.3">
      <c r="A31" t="s">
        <v>31</v>
      </c>
    </row>
    <row r="32" spans="1:17" x14ac:dyDescent="0.3">
      <c r="A32" t="s">
        <v>32</v>
      </c>
    </row>
    <row r="33" spans="1:9" x14ac:dyDescent="0.3">
      <c r="A33" t="s">
        <v>33</v>
      </c>
    </row>
    <row r="34" spans="1:9" x14ac:dyDescent="0.3">
      <c r="A34" t="s">
        <v>34</v>
      </c>
    </row>
    <row r="35" spans="1:9" x14ac:dyDescent="0.3">
      <c r="A35" t="s">
        <v>35</v>
      </c>
    </row>
    <row r="36" spans="1:9" x14ac:dyDescent="0.3">
      <c r="A36" t="s">
        <v>36</v>
      </c>
    </row>
    <row r="37" spans="1:9" x14ac:dyDescent="0.3">
      <c r="A37" t="s">
        <v>37</v>
      </c>
    </row>
    <row r="38" spans="1:9" x14ac:dyDescent="0.3">
      <c r="A38" t="s">
        <v>38</v>
      </c>
      <c r="B38">
        <v>643</v>
      </c>
      <c r="C38">
        <v>4832</v>
      </c>
      <c r="D38">
        <v>3201</v>
      </c>
      <c r="E38">
        <v>443</v>
      </c>
      <c r="F38">
        <v>1323</v>
      </c>
      <c r="G38">
        <v>1118</v>
      </c>
      <c r="H38">
        <v>627</v>
      </c>
      <c r="I38">
        <v>1911</v>
      </c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8"/>
  <sheetViews>
    <sheetView zoomScaleNormal="100" workbookViewId="0">
      <selection activeCell="L20" sqref="L20:Q20"/>
    </sheetView>
  </sheetViews>
  <sheetFormatPr defaultRowHeight="14.4" x14ac:dyDescent="0.3"/>
  <cols>
    <col min="1" max="1" width="20.88671875" bestFit="1" customWidth="1"/>
    <col min="2" max="2" width="10.44140625" customWidth="1"/>
    <col min="3" max="3" width="10.33203125" bestFit="1" customWidth="1"/>
    <col min="4" max="4" width="27.88671875" bestFit="1" customWidth="1"/>
    <col min="5" max="5" width="25.109375" bestFit="1" customWidth="1"/>
    <col min="6" max="6" width="10.33203125" bestFit="1" customWidth="1"/>
    <col min="7" max="7" width="27.88671875" bestFit="1" customWidth="1"/>
    <col min="8" max="8" width="25.109375" bestFit="1" customWidth="1"/>
    <col min="9" max="9" width="11.44140625" bestFit="1" customWidth="1"/>
    <col min="10" max="10" width="11.33203125" bestFit="1" customWidth="1"/>
    <col min="12" max="12" width="10.44140625" customWidth="1"/>
    <col min="13" max="13" width="25.33203125" customWidth="1"/>
    <col min="14" max="14" width="23.6640625" customWidth="1"/>
    <col min="15" max="15" width="11.44140625" customWidth="1"/>
    <col min="16" max="16" width="10.6640625" customWidth="1"/>
  </cols>
  <sheetData>
    <row r="1" spans="1:17" x14ac:dyDescent="0.3">
      <c r="A1" t="s">
        <v>17</v>
      </c>
      <c r="C1" s="13" t="s">
        <v>13</v>
      </c>
      <c r="D1" s="13"/>
      <c r="E1" s="13"/>
      <c r="F1" s="13" t="s">
        <v>16</v>
      </c>
      <c r="G1" s="13"/>
      <c r="H1" s="13"/>
      <c r="I1" s="13"/>
      <c r="J1" s="13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1">
        <f>SUM(C3:J3)</f>
        <v>9577</v>
      </c>
      <c r="C3">
        <v>191</v>
      </c>
      <c r="D3">
        <v>2351</v>
      </c>
      <c r="E3">
        <v>1620</v>
      </c>
      <c r="F3">
        <v>1047</v>
      </c>
      <c r="G3">
        <v>1419</v>
      </c>
      <c r="H3">
        <v>1293</v>
      </c>
      <c r="I3">
        <v>101</v>
      </c>
      <c r="J3">
        <v>1555</v>
      </c>
      <c r="L3" s="3">
        <f>C3+F3</f>
        <v>1238</v>
      </c>
      <c r="M3" s="3">
        <f>D3+G3</f>
        <v>3770</v>
      </c>
      <c r="N3" s="3">
        <f>E3+H3</f>
        <v>2913</v>
      </c>
      <c r="O3" s="2">
        <f>I3</f>
        <v>101</v>
      </c>
      <c r="P3" s="2">
        <f>J3</f>
        <v>1555</v>
      </c>
      <c r="Q3" s="3">
        <f>SUM(L3:P3)</f>
        <v>9577</v>
      </c>
    </row>
    <row r="4" spans="1:17" x14ac:dyDescent="0.3">
      <c r="A4" t="s">
        <v>0</v>
      </c>
      <c r="B4" s="1">
        <f t="shared" ref="B4:B12" si="0">SUM(C4:J4)</f>
        <v>1065</v>
      </c>
      <c r="C4">
        <v>2</v>
      </c>
      <c r="D4">
        <v>388</v>
      </c>
      <c r="E4">
        <v>158</v>
      </c>
      <c r="F4">
        <v>4</v>
      </c>
      <c r="G4">
        <v>335</v>
      </c>
      <c r="H4">
        <v>122</v>
      </c>
      <c r="I4">
        <v>0</v>
      </c>
      <c r="J4">
        <v>56</v>
      </c>
      <c r="L4" s="3">
        <f t="shared" ref="L4:N12" si="1">C4+F4</f>
        <v>6</v>
      </c>
      <c r="M4" s="3">
        <f t="shared" si="1"/>
        <v>723</v>
      </c>
      <c r="N4" s="3">
        <f t="shared" si="1"/>
        <v>280</v>
      </c>
      <c r="O4" s="2">
        <f t="shared" ref="O4:P12" si="2">I4</f>
        <v>0</v>
      </c>
      <c r="P4" s="2">
        <f t="shared" si="2"/>
        <v>56</v>
      </c>
      <c r="Q4" s="3">
        <f t="shared" ref="Q4:Q12" si="3">SUM(L4:P4)</f>
        <v>1065</v>
      </c>
    </row>
    <row r="5" spans="1:17" x14ac:dyDescent="0.3">
      <c r="A5" t="s">
        <v>1</v>
      </c>
      <c r="B5" s="1">
        <f t="shared" si="0"/>
        <v>500</v>
      </c>
      <c r="C5">
        <v>34</v>
      </c>
      <c r="D5">
        <v>67</v>
      </c>
      <c r="E5">
        <v>28</v>
      </c>
      <c r="F5">
        <v>0</v>
      </c>
      <c r="G5">
        <v>252</v>
      </c>
      <c r="H5">
        <v>119</v>
      </c>
      <c r="I5">
        <v>0</v>
      </c>
      <c r="J5">
        <v>0</v>
      </c>
      <c r="L5" s="3">
        <f t="shared" si="1"/>
        <v>34</v>
      </c>
      <c r="M5" s="3">
        <f t="shared" si="1"/>
        <v>319</v>
      </c>
      <c r="N5" s="3">
        <f t="shared" si="1"/>
        <v>147</v>
      </c>
      <c r="O5" s="2">
        <f t="shared" si="2"/>
        <v>0</v>
      </c>
      <c r="P5" s="2">
        <f t="shared" si="2"/>
        <v>0</v>
      </c>
      <c r="Q5" s="3">
        <f t="shared" si="3"/>
        <v>500</v>
      </c>
    </row>
    <row r="6" spans="1:17" x14ac:dyDescent="0.3">
      <c r="A6" t="s">
        <v>8</v>
      </c>
      <c r="B6" s="1">
        <f t="shared" si="0"/>
        <v>1884</v>
      </c>
      <c r="C6">
        <v>40</v>
      </c>
      <c r="D6">
        <v>232</v>
      </c>
      <c r="E6">
        <v>541</v>
      </c>
      <c r="F6">
        <v>103</v>
      </c>
      <c r="G6">
        <v>96</v>
      </c>
      <c r="H6">
        <v>15</v>
      </c>
      <c r="I6">
        <v>70</v>
      </c>
      <c r="J6">
        <v>787</v>
      </c>
      <c r="L6" s="3">
        <f t="shared" si="1"/>
        <v>143</v>
      </c>
      <c r="M6" s="3">
        <f t="shared" si="1"/>
        <v>328</v>
      </c>
      <c r="N6" s="3">
        <f t="shared" si="1"/>
        <v>556</v>
      </c>
      <c r="O6" s="2">
        <f t="shared" si="2"/>
        <v>70</v>
      </c>
      <c r="P6" s="2">
        <f t="shared" si="2"/>
        <v>787</v>
      </c>
      <c r="Q6" s="3">
        <f t="shared" si="3"/>
        <v>1884</v>
      </c>
    </row>
    <row r="7" spans="1:17" x14ac:dyDescent="0.3">
      <c r="A7" t="s">
        <v>3</v>
      </c>
      <c r="B7" s="1">
        <f t="shared" si="0"/>
        <v>260</v>
      </c>
      <c r="C7">
        <v>0</v>
      </c>
      <c r="D7">
        <v>123</v>
      </c>
      <c r="E7">
        <v>46</v>
      </c>
      <c r="F7">
        <v>0</v>
      </c>
      <c r="G7">
        <v>67</v>
      </c>
      <c r="H7">
        <v>16</v>
      </c>
      <c r="I7">
        <v>8</v>
      </c>
      <c r="J7">
        <v>0</v>
      </c>
      <c r="L7" s="3">
        <f t="shared" si="1"/>
        <v>0</v>
      </c>
      <c r="M7" s="3">
        <f t="shared" si="1"/>
        <v>190</v>
      </c>
      <c r="N7" s="3">
        <f t="shared" si="1"/>
        <v>62</v>
      </c>
      <c r="O7" s="2">
        <f t="shared" si="2"/>
        <v>8</v>
      </c>
      <c r="P7" s="2">
        <f t="shared" si="2"/>
        <v>0</v>
      </c>
      <c r="Q7" s="3">
        <f t="shared" si="3"/>
        <v>260</v>
      </c>
    </row>
    <row r="8" spans="1:17" x14ac:dyDescent="0.3">
      <c r="A8" t="s">
        <v>9</v>
      </c>
      <c r="B8" s="1">
        <f t="shared" si="0"/>
        <v>501</v>
      </c>
      <c r="C8">
        <v>72</v>
      </c>
      <c r="D8">
        <v>195</v>
      </c>
      <c r="E8">
        <v>136</v>
      </c>
      <c r="F8">
        <v>12</v>
      </c>
      <c r="G8">
        <v>32</v>
      </c>
      <c r="H8">
        <v>42</v>
      </c>
      <c r="I8">
        <v>0</v>
      </c>
      <c r="J8">
        <v>12</v>
      </c>
      <c r="L8" s="3">
        <f t="shared" si="1"/>
        <v>84</v>
      </c>
      <c r="M8" s="3">
        <f t="shared" si="1"/>
        <v>227</v>
      </c>
      <c r="N8" s="3">
        <f t="shared" si="1"/>
        <v>178</v>
      </c>
      <c r="O8" s="2">
        <f t="shared" si="2"/>
        <v>0</v>
      </c>
      <c r="P8" s="2">
        <f t="shared" si="2"/>
        <v>12</v>
      </c>
      <c r="Q8" s="3">
        <f t="shared" si="3"/>
        <v>501</v>
      </c>
    </row>
    <row r="9" spans="1:17" x14ac:dyDescent="0.3">
      <c r="A9" t="s">
        <v>7</v>
      </c>
      <c r="B9" s="1">
        <f t="shared" si="0"/>
        <v>2601</v>
      </c>
      <c r="C9">
        <v>10</v>
      </c>
      <c r="D9">
        <v>830</v>
      </c>
      <c r="E9">
        <v>495</v>
      </c>
      <c r="F9">
        <v>55</v>
      </c>
      <c r="G9">
        <v>266</v>
      </c>
      <c r="H9">
        <v>432</v>
      </c>
      <c r="I9">
        <v>0</v>
      </c>
      <c r="J9">
        <v>513</v>
      </c>
      <c r="L9" s="3">
        <f t="shared" si="1"/>
        <v>65</v>
      </c>
      <c r="M9" s="3">
        <f t="shared" si="1"/>
        <v>1096</v>
      </c>
      <c r="N9" s="3">
        <f t="shared" si="1"/>
        <v>927</v>
      </c>
      <c r="O9" s="2">
        <f t="shared" si="2"/>
        <v>0</v>
      </c>
      <c r="P9" s="2">
        <f t="shared" si="2"/>
        <v>513</v>
      </c>
      <c r="Q9" s="3">
        <f t="shared" si="3"/>
        <v>2601</v>
      </c>
    </row>
    <row r="10" spans="1:17" x14ac:dyDescent="0.3">
      <c r="A10" t="s">
        <v>2</v>
      </c>
      <c r="B10" s="1">
        <f t="shared" si="0"/>
        <v>1251</v>
      </c>
      <c r="C10">
        <v>17</v>
      </c>
      <c r="D10">
        <v>266</v>
      </c>
      <c r="E10">
        <v>86</v>
      </c>
      <c r="F10">
        <v>249</v>
      </c>
      <c r="G10">
        <v>217</v>
      </c>
      <c r="H10">
        <v>266</v>
      </c>
      <c r="I10">
        <v>3</v>
      </c>
      <c r="J10">
        <v>147</v>
      </c>
      <c r="L10" s="3">
        <f t="shared" si="1"/>
        <v>266</v>
      </c>
      <c r="M10" s="3">
        <f t="shared" si="1"/>
        <v>483</v>
      </c>
      <c r="N10" s="3">
        <f t="shared" si="1"/>
        <v>352</v>
      </c>
      <c r="O10" s="2">
        <f t="shared" si="2"/>
        <v>3</v>
      </c>
      <c r="P10" s="2">
        <f t="shared" si="2"/>
        <v>147</v>
      </c>
      <c r="Q10" s="3">
        <f t="shared" si="3"/>
        <v>1251</v>
      </c>
    </row>
    <row r="11" spans="1:17" x14ac:dyDescent="0.3">
      <c r="A11" t="s">
        <v>4</v>
      </c>
      <c r="B11" s="1">
        <f t="shared" si="0"/>
        <v>1207</v>
      </c>
      <c r="C11">
        <v>0</v>
      </c>
      <c r="D11">
        <v>121</v>
      </c>
      <c r="E11">
        <v>68</v>
      </c>
      <c r="F11">
        <v>589</v>
      </c>
      <c r="G11">
        <v>145</v>
      </c>
      <c r="H11">
        <v>264</v>
      </c>
      <c r="I11">
        <v>20</v>
      </c>
      <c r="J11">
        <v>0</v>
      </c>
      <c r="L11" s="3">
        <f t="shared" si="1"/>
        <v>589</v>
      </c>
      <c r="M11" s="3">
        <f t="shared" si="1"/>
        <v>266</v>
      </c>
      <c r="N11" s="3">
        <f t="shared" si="1"/>
        <v>332</v>
      </c>
      <c r="O11" s="2">
        <f t="shared" si="2"/>
        <v>20</v>
      </c>
      <c r="P11" s="2">
        <f t="shared" si="2"/>
        <v>0</v>
      </c>
      <c r="Q11" s="3">
        <f t="shared" si="3"/>
        <v>1207</v>
      </c>
    </row>
    <row r="12" spans="1:17" x14ac:dyDescent="0.3">
      <c r="A12" t="s">
        <v>5</v>
      </c>
      <c r="B12" s="1">
        <f t="shared" si="0"/>
        <v>308</v>
      </c>
      <c r="C12">
        <v>16</v>
      </c>
      <c r="D12">
        <v>129</v>
      </c>
      <c r="E12">
        <v>62</v>
      </c>
      <c r="F12">
        <v>35</v>
      </c>
      <c r="G12">
        <v>9</v>
      </c>
      <c r="H12">
        <v>17</v>
      </c>
      <c r="I12">
        <v>0</v>
      </c>
      <c r="J12">
        <v>40</v>
      </c>
      <c r="L12" s="3">
        <f t="shared" si="1"/>
        <v>51</v>
      </c>
      <c r="M12" s="3">
        <f t="shared" si="1"/>
        <v>138</v>
      </c>
      <c r="N12" s="3">
        <f t="shared" si="1"/>
        <v>79</v>
      </c>
      <c r="O12" s="2">
        <f t="shared" si="2"/>
        <v>0</v>
      </c>
      <c r="P12" s="2">
        <f t="shared" si="2"/>
        <v>40</v>
      </c>
      <c r="Q12" s="3">
        <f t="shared" si="3"/>
        <v>308</v>
      </c>
    </row>
    <row r="13" spans="1:17" x14ac:dyDescent="0.3">
      <c r="L13" s="3"/>
      <c r="M13" s="3"/>
      <c r="N13" s="3"/>
    </row>
    <row r="15" spans="1:17" ht="14.4" customHeight="1" x14ac:dyDescent="0.3">
      <c r="A15" t="s">
        <v>18</v>
      </c>
      <c r="C15" s="13" t="s">
        <v>13</v>
      </c>
      <c r="D15" s="13"/>
      <c r="E15" s="13"/>
      <c r="F15" s="13" t="s">
        <v>16</v>
      </c>
      <c r="G15" s="13"/>
      <c r="H15" s="13"/>
      <c r="I15" s="13"/>
      <c r="J15" s="13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9">
        <f t="shared" ref="B17:B26" si="4">SUM(C17:J17)</f>
        <v>9315</v>
      </c>
      <c r="C17">
        <v>276</v>
      </c>
      <c r="D17">
        <v>3208</v>
      </c>
      <c r="E17">
        <v>1515</v>
      </c>
      <c r="F17">
        <v>951</v>
      </c>
      <c r="G17">
        <v>1129</v>
      </c>
      <c r="H17">
        <v>1132</v>
      </c>
      <c r="I17">
        <v>391</v>
      </c>
      <c r="J17">
        <v>713</v>
      </c>
      <c r="L17" s="3">
        <f>C17+F17</f>
        <v>1227</v>
      </c>
      <c r="M17" s="3">
        <f>D17+G17</f>
        <v>4337</v>
      </c>
      <c r="N17" s="3">
        <f>E17+H17</f>
        <v>2647</v>
      </c>
      <c r="O17" s="2">
        <f>I17</f>
        <v>391</v>
      </c>
      <c r="P17" s="2">
        <f>J17</f>
        <v>713</v>
      </c>
      <c r="Q17" s="3">
        <f>SUM(L17:P17)</f>
        <v>9315</v>
      </c>
    </row>
    <row r="18" spans="1:17" x14ac:dyDescent="0.3">
      <c r="A18" t="s">
        <v>0</v>
      </c>
      <c r="B18" s="9">
        <f t="shared" si="4"/>
        <v>892</v>
      </c>
      <c r="C18">
        <v>11</v>
      </c>
      <c r="D18">
        <v>351</v>
      </c>
      <c r="E18">
        <v>128</v>
      </c>
      <c r="F18">
        <v>0</v>
      </c>
      <c r="G18">
        <v>243</v>
      </c>
      <c r="H18">
        <v>69</v>
      </c>
      <c r="I18">
        <v>0</v>
      </c>
      <c r="J18">
        <v>90</v>
      </c>
      <c r="L18" s="3">
        <f t="shared" ref="L18:N26" si="5">C18+F18</f>
        <v>11</v>
      </c>
      <c r="M18" s="3">
        <f t="shared" si="5"/>
        <v>594</v>
      </c>
      <c r="N18" s="3">
        <f t="shared" si="5"/>
        <v>197</v>
      </c>
      <c r="O18" s="2">
        <f t="shared" ref="O18:P26" si="6">I18</f>
        <v>0</v>
      </c>
      <c r="P18" s="2">
        <f t="shared" si="6"/>
        <v>90</v>
      </c>
      <c r="Q18" s="3">
        <f t="shared" ref="Q18:Q26" si="7">SUM(L18:P18)</f>
        <v>892</v>
      </c>
    </row>
    <row r="19" spans="1:17" x14ac:dyDescent="0.3">
      <c r="A19" t="s">
        <v>1</v>
      </c>
      <c r="B19" s="9">
        <f t="shared" si="4"/>
        <v>915</v>
      </c>
      <c r="C19">
        <v>7</v>
      </c>
      <c r="D19">
        <v>475</v>
      </c>
      <c r="E19">
        <v>105</v>
      </c>
      <c r="F19">
        <v>69</v>
      </c>
      <c r="G19">
        <v>124</v>
      </c>
      <c r="H19">
        <v>104</v>
      </c>
      <c r="I19">
        <v>0</v>
      </c>
      <c r="J19">
        <v>31</v>
      </c>
      <c r="L19" s="3">
        <f t="shared" si="5"/>
        <v>76</v>
      </c>
      <c r="M19" s="3">
        <f t="shared" si="5"/>
        <v>599</v>
      </c>
      <c r="N19" s="3">
        <f t="shared" si="5"/>
        <v>209</v>
      </c>
      <c r="O19" s="2">
        <f t="shared" si="6"/>
        <v>0</v>
      </c>
      <c r="P19" s="2">
        <f t="shared" si="6"/>
        <v>31</v>
      </c>
      <c r="Q19" s="3">
        <f t="shared" si="7"/>
        <v>915</v>
      </c>
    </row>
    <row r="20" spans="1:17" x14ac:dyDescent="0.3">
      <c r="A20" t="s">
        <v>8</v>
      </c>
      <c r="B20" s="9">
        <f t="shared" si="4"/>
        <v>1520</v>
      </c>
      <c r="C20">
        <v>156</v>
      </c>
      <c r="D20">
        <v>431</v>
      </c>
      <c r="E20">
        <v>421</v>
      </c>
      <c r="F20">
        <v>0</v>
      </c>
      <c r="G20">
        <v>20</v>
      </c>
      <c r="H20">
        <v>0</v>
      </c>
      <c r="I20">
        <v>281</v>
      </c>
      <c r="J20">
        <v>211</v>
      </c>
      <c r="L20" s="3">
        <f t="shared" si="5"/>
        <v>156</v>
      </c>
      <c r="M20" s="3">
        <f t="shared" si="5"/>
        <v>451</v>
      </c>
      <c r="N20" s="3">
        <f t="shared" si="5"/>
        <v>421</v>
      </c>
      <c r="O20" s="2">
        <f t="shared" si="6"/>
        <v>281</v>
      </c>
      <c r="P20" s="2">
        <f t="shared" si="6"/>
        <v>211</v>
      </c>
      <c r="Q20" s="3">
        <f t="shared" si="7"/>
        <v>1520</v>
      </c>
    </row>
    <row r="21" spans="1:17" x14ac:dyDescent="0.3">
      <c r="A21" t="s">
        <v>3</v>
      </c>
      <c r="B21" s="9">
        <f t="shared" si="4"/>
        <v>242</v>
      </c>
      <c r="C21">
        <v>0</v>
      </c>
      <c r="D21">
        <v>113</v>
      </c>
      <c r="E21">
        <v>65</v>
      </c>
      <c r="F21">
        <v>3</v>
      </c>
      <c r="G21">
        <v>41</v>
      </c>
      <c r="H21">
        <v>10</v>
      </c>
      <c r="I21">
        <v>0</v>
      </c>
      <c r="J21">
        <v>10</v>
      </c>
      <c r="L21" s="3">
        <f t="shared" si="5"/>
        <v>3</v>
      </c>
      <c r="M21" s="3">
        <f t="shared" si="5"/>
        <v>154</v>
      </c>
      <c r="N21" s="3">
        <f t="shared" si="5"/>
        <v>75</v>
      </c>
      <c r="O21" s="2">
        <f t="shared" si="6"/>
        <v>0</v>
      </c>
      <c r="P21" s="2">
        <f t="shared" si="6"/>
        <v>10</v>
      </c>
      <c r="Q21" s="3">
        <f t="shared" si="7"/>
        <v>242</v>
      </c>
    </row>
    <row r="22" spans="1:17" x14ac:dyDescent="0.3">
      <c r="A22" t="s">
        <v>9</v>
      </c>
      <c r="B22" s="9">
        <f t="shared" si="4"/>
        <v>884</v>
      </c>
      <c r="C22">
        <v>18</v>
      </c>
      <c r="D22">
        <v>434</v>
      </c>
      <c r="E22">
        <v>153</v>
      </c>
      <c r="F22">
        <v>93</v>
      </c>
      <c r="G22">
        <v>29</v>
      </c>
      <c r="H22">
        <v>85</v>
      </c>
      <c r="I22">
        <v>38</v>
      </c>
      <c r="J22">
        <v>34</v>
      </c>
      <c r="L22" s="3">
        <f t="shared" si="5"/>
        <v>111</v>
      </c>
      <c r="M22" s="3">
        <f t="shared" si="5"/>
        <v>463</v>
      </c>
      <c r="N22" s="3">
        <f t="shared" si="5"/>
        <v>238</v>
      </c>
      <c r="O22" s="2">
        <f t="shared" si="6"/>
        <v>38</v>
      </c>
      <c r="P22" s="2">
        <f t="shared" si="6"/>
        <v>34</v>
      </c>
      <c r="Q22" s="3">
        <f t="shared" si="7"/>
        <v>884</v>
      </c>
    </row>
    <row r="23" spans="1:17" x14ac:dyDescent="0.3">
      <c r="A23" t="s">
        <v>7</v>
      </c>
      <c r="B23" s="9">
        <f t="shared" si="4"/>
        <v>2074</v>
      </c>
      <c r="C23">
        <v>34</v>
      </c>
      <c r="D23">
        <v>657</v>
      </c>
      <c r="E23">
        <v>405</v>
      </c>
      <c r="F23">
        <v>127</v>
      </c>
      <c r="G23">
        <v>239</v>
      </c>
      <c r="H23">
        <v>354</v>
      </c>
      <c r="I23">
        <v>72</v>
      </c>
      <c r="J23">
        <v>186</v>
      </c>
      <c r="L23" s="3">
        <f t="shared" si="5"/>
        <v>161</v>
      </c>
      <c r="M23" s="3">
        <f t="shared" si="5"/>
        <v>896</v>
      </c>
      <c r="N23" s="3">
        <f t="shared" si="5"/>
        <v>759</v>
      </c>
      <c r="O23" s="2">
        <f t="shared" si="6"/>
        <v>72</v>
      </c>
      <c r="P23" s="2">
        <f t="shared" si="6"/>
        <v>186</v>
      </c>
      <c r="Q23" s="3">
        <f t="shared" si="7"/>
        <v>2074</v>
      </c>
    </row>
    <row r="24" spans="1:17" x14ac:dyDescent="0.3">
      <c r="A24" t="s">
        <v>2</v>
      </c>
      <c r="B24" s="9">
        <f t="shared" si="4"/>
        <v>1234</v>
      </c>
      <c r="C24">
        <v>0</v>
      </c>
      <c r="D24">
        <v>281</v>
      </c>
      <c r="E24">
        <v>77</v>
      </c>
      <c r="F24">
        <v>229</v>
      </c>
      <c r="G24">
        <v>265</v>
      </c>
      <c r="H24">
        <v>310</v>
      </c>
      <c r="I24">
        <v>0</v>
      </c>
      <c r="J24">
        <v>72</v>
      </c>
      <c r="L24" s="3">
        <f t="shared" si="5"/>
        <v>229</v>
      </c>
      <c r="M24" s="3">
        <f t="shared" si="5"/>
        <v>546</v>
      </c>
      <c r="N24" s="3">
        <f t="shared" si="5"/>
        <v>387</v>
      </c>
      <c r="O24" s="2">
        <f t="shared" si="6"/>
        <v>0</v>
      </c>
      <c r="P24" s="2">
        <f t="shared" si="6"/>
        <v>72</v>
      </c>
      <c r="Q24" s="3">
        <f t="shared" si="7"/>
        <v>1234</v>
      </c>
    </row>
    <row r="25" spans="1:17" x14ac:dyDescent="0.3">
      <c r="A25" t="s">
        <v>4</v>
      </c>
      <c r="B25" s="9">
        <f t="shared" si="4"/>
        <v>1112</v>
      </c>
      <c r="C25">
        <v>21</v>
      </c>
      <c r="D25">
        <v>310</v>
      </c>
      <c r="E25">
        <v>112</v>
      </c>
      <c r="F25">
        <v>371</v>
      </c>
      <c r="G25">
        <v>92</v>
      </c>
      <c r="H25">
        <v>160</v>
      </c>
      <c r="I25">
        <v>0</v>
      </c>
      <c r="J25">
        <v>46</v>
      </c>
      <c r="L25" s="3">
        <f t="shared" si="5"/>
        <v>392</v>
      </c>
      <c r="M25" s="3">
        <f t="shared" si="5"/>
        <v>402</v>
      </c>
      <c r="N25" s="3">
        <f t="shared" si="5"/>
        <v>272</v>
      </c>
      <c r="O25" s="2">
        <f t="shared" si="6"/>
        <v>0</v>
      </c>
      <c r="P25" s="2">
        <f t="shared" si="6"/>
        <v>46</v>
      </c>
      <c r="Q25" s="3">
        <f t="shared" si="7"/>
        <v>1112</v>
      </c>
    </row>
    <row r="26" spans="1:17" x14ac:dyDescent="0.3">
      <c r="A26" t="s">
        <v>5</v>
      </c>
      <c r="B26" s="9">
        <f t="shared" si="4"/>
        <v>442</v>
      </c>
      <c r="C26">
        <v>29</v>
      </c>
      <c r="D26">
        <v>156</v>
      </c>
      <c r="E26">
        <v>49</v>
      </c>
      <c r="F26">
        <v>59</v>
      </c>
      <c r="G26">
        <v>76</v>
      </c>
      <c r="H26">
        <v>40</v>
      </c>
      <c r="I26">
        <v>0</v>
      </c>
      <c r="J26">
        <v>33</v>
      </c>
      <c r="L26" s="3">
        <f t="shared" si="5"/>
        <v>88</v>
      </c>
      <c r="M26" s="3">
        <f t="shared" si="5"/>
        <v>232</v>
      </c>
      <c r="N26" s="3">
        <f t="shared" si="5"/>
        <v>89</v>
      </c>
      <c r="O26" s="2">
        <f t="shared" si="6"/>
        <v>0</v>
      </c>
      <c r="P26" s="2">
        <f t="shared" si="6"/>
        <v>33</v>
      </c>
      <c r="Q26" s="3">
        <f t="shared" si="7"/>
        <v>442</v>
      </c>
    </row>
    <row r="27" spans="1:17" x14ac:dyDescent="0.3">
      <c r="B27" s="9"/>
    </row>
    <row r="28" spans="1:17" x14ac:dyDescent="0.3">
      <c r="B28" s="9"/>
    </row>
  </sheetData>
  <mergeCells count="4">
    <mergeCell ref="F15:J15"/>
    <mergeCell ref="C15:E15"/>
    <mergeCell ref="C1:E1"/>
    <mergeCell ref="F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Q27"/>
  <sheetViews>
    <sheetView workbookViewId="0">
      <selection activeCell="F17" sqref="F17:J17"/>
    </sheetView>
  </sheetViews>
  <sheetFormatPr defaultRowHeight="14.4" x14ac:dyDescent="0.3"/>
  <cols>
    <col min="1" max="1" width="20.88671875" bestFit="1" customWidth="1"/>
    <col min="2" max="2" width="8.88671875" customWidth="1"/>
    <col min="3" max="3" width="10.33203125" bestFit="1" customWidth="1"/>
    <col min="4" max="4" width="27.88671875" bestFit="1" customWidth="1"/>
    <col min="5" max="5" width="25.109375" bestFit="1" customWidth="1"/>
    <col min="6" max="6" width="10.33203125" bestFit="1" customWidth="1"/>
    <col min="7" max="7" width="27.88671875" bestFit="1" customWidth="1"/>
    <col min="8" max="8" width="25.109375" bestFit="1" customWidth="1"/>
    <col min="9" max="9" width="11.44140625" bestFit="1" customWidth="1"/>
    <col min="10" max="10" width="11.33203125" bestFit="1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2">
        <f t="shared" ref="B3:B12" si="0">SUM(C3:J3)</f>
        <v>47709</v>
      </c>
      <c r="C3" s="2">
        <f>SUM(C4:C13)</f>
        <v>1022</v>
      </c>
      <c r="D3" s="2">
        <f t="shared" ref="D3:J3" si="1">SUM(D4:D13)</f>
        <v>15518</v>
      </c>
      <c r="E3" s="2">
        <f t="shared" si="1"/>
        <v>7197</v>
      </c>
      <c r="F3" s="2">
        <f t="shared" si="1"/>
        <v>2881</v>
      </c>
      <c r="G3" s="2">
        <f t="shared" si="1"/>
        <v>5275</v>
      </c>
      <c r="H3" s="2">
        <f t="shared" si="1"/>
        <v>6167</v>
      </c>
      <c r="I3" s="2">
        <f t="shared" si="1"/>
        <v>2054</v>
      </c>
      <c r="J3" s="2">
        <f t="shared" si="1"/>
        <v>7595</v>
      </c>
      <c r="L3" s="3">
        <f>C3+F3</f>
        <v>3903</v>
      </c>
      <c r="M3" s="3">
        <f>D3+G3</f>
        <v>20793</v>
      </c>
      <c r="N3" s="3">
        <f>E3+H3</f>
        <v>13364</v>
      </c>
      <c r="O3" s="2">
        <f>I3</f>
        <v>2054</v>
      </c>
      <c r="P3" s="2">
        <f>J3</f>
        <v>7595</v>
      </c>
      <c r="Q3" s="3">
        <f>SUM(L3:P3)</f>
        <v>47709</v>
      </c>
    </row>
    <row r="4" spans="1:17" x14ac:dyDescent="0.3">
      <c r="A4" t="s">
        <v>0</v>
      </c>
      <c r="B4" s="2">
        <f t="shared" si="0"/>
        <v>5000</v>
      </c>
      <c r="C4" s="1">
        <v>8</v>
      </c>
      <c r="D4" s="1">
        <v>1792</v>
      </c>
      <c r="E4" s="1">
        <v>1051</v>
      </c>
      <c r="F4" s="1">
        <v>51</v>
      </c>
      <c r="G4" s="1">
        <v>711</v>
      </c>
      <c r="H4" s="1">
        <v>388</v>
      </c>
      <c r="I4" s="1">
        <v>245</v>
      </c>
      <c r="J4" s="1">
        <v>754</v>
      </c>
      <c r="K4" s="1"/>
      <c r="L4" s="3">
        <f t="shared" ref="L4:N12" si="2">C4+F4</f>
        <v>59</v>
      </c>
      <c r="M4" s="3">
        <f t="shared" si="2"/>
        <v>2503</v>
      </c>
      <c r="N4" s="3">
        <f t="shared" si="2"/>
        <v>1439</v>
      </c>
      <c r="O4" s="2">
        <f t="shared" ref="O4:P12" si="3">I4</f>
        <v>245</v>
      </c>
      <c r="P4" s="2">
        <f t="shared" si="3"/>
        <v>754</v>
      </c>
      <c r="Q4" s="3">
        <f t="shared" ref="Q4:Q12" si="4">SUM(L4:P4)</f>
        <v>5000</v>
      </c>
    </row>
    <row r="5" spans="1:17" x14ac:dyDescent="0.3">
      <c r="A5" t="s">
        <v>1</v>
      </c>
      <c r="B5" s="2">
        <f t="shared" si="0"/>
        <v>3459</v>
      </c>
      <c r="C5" s="1">
        <v>28</v>
      </c>
      <c r="D5" s="1">
        <v>1429</v>
      </c>
      <c r="E5" s="1">
        <v>597</v>
      </c>
      <c r="F5" s="1">
        <v>210</v>
      </c>
      <c r="G5" s="1">
        <v>379</v>
      </c>
      <c r="H5" s="1">
        <v>388</v>
      </c>
      <c r="I5" s="1">
        <v>183</v>
      </c>
      <c r="J5" s="1">
        <v>245</v>
      </c>
      <c r="K5" s="1"/>
      <c r="L5" s="3">
        <f t="shared" si="2"/>
        <v>238</v>
      </c>
      <c r="M5" s="3">
        <f t="shared" si="2"/>
        <v>1808</v>
      </c>
      <c r="N5" s="3">
        <f t="shared" si="2"/>
        <v>985</v>
      </c>
      <c r="O5" s="2">
        <f t="shared" si="3"/>
        <v>183</v>
      </c>
      <c r="P5" s="2">
        <f t="shared" si="3"/>
        <v>245</v>
      </c>
      <c r="Q5" s="3">
        <f t="shared" si="4"/>
        <v>3459</v>
      </c>
    </row>
    <row r="6" spans="1:17" x14ac:dyDescent="0.3">
      <c r="A6" t="s">
        <v>8</v>
      </c>
      <c r="B6" s="2">
        <f t="shared" si="0"/>
        <v>13585</v>
      </c>
      <c r="C6" s="1">
        <v>526</v>
      </c>
      <c r="D6" s="1">
        <v>1797</v>
      </c>
      <c r="E6" s="1">
        <v>2826</v>
      </c>
      <c r="F6" s="1">
        <v>399</v>
      </c>
      <c r="G6" s="1">
        <v>1668</v>
      </c>
      <c r="H6" s="1">
        <v>1421</v>
      </c>
      <c r="I6" s="1">
        <v>1078</v>
      </c>
      <c r="J6" s="1">
        <v>3870</v>
      </c>
      <c r="K6" s="1"/>
      <c r="L6" s="3">
        <f t="shared" si="2"/>
        <v>925</v>
      </c>
      <c r="M6" s="3">
        <f t="shared" si="2"/>
        <v>3465</v>
      </c>
      <c r="N6" s="3">
        <f t="shared" si="2"/>
        <v>4247</v>
      </c>
      <c r="O6" s="2">
        <f t="shared" si="3"/>
        <v>1078</v>
      </c>
      <c r="P6" s="2">
        <f t="shared" si="3"/>
        <v>3870</v>
      </c>
      <c r="Q6" s="3">
        <f t="shared" si="4"/>
        <v>13585</v>
      </c>
    </row>
    <row r="7" spans="1:17" x14ac:dyDescent="0.3">
      <c r="A7" t="s">
        <v>3</v>
      </c>
      <c r="B7" s="2">
        <f t="shared" si="0"/>
        <v>1216</v>
      </c>
      <c r="C7" s="1">
        <v>0</v>
      </c>
      <c r="D7" s="1">
        <v>590</v>
      </c>
      <c r="E7" s="1">
        <v>78</v>
      </c>
      <c r="F7" s="1">
        <v>22</v>
      </c>
      <c r="G7" s="1">
        <v>31</v>
      </c>
      <c r="H7" s="1">
        <v>111</v>
      </c>
      <c r="I7" s="1">
        <v>0</v>
      </c>
      <c r="J7" s="1">
        <v>384</v>
      </c>
      <c r="K7" s="1"/>
      <c r="L7" s="3">
        <f t="shared" si="2"/>
        <v>22</v>
      </c>
      <c r="M7" s="3">
        <f t="shared" si="2"/>
        <v>621</v>
      </c>
      <c r="N7" s="3">
        <f t="shared" si="2"/>
        <v>189</v>
      </c>
      <c r="O7" s="2">
        <f t="shared" si="3"/>
        <v>0</v>
      </c>
      <c r="P7" s="2">
        <f t="shared" si="3"/>
        <v>384</v>
      </c>
      <c r="Q7" s="3">
        <f t="shared" si="4"/>
        <v>1216</v>
      </c>
    </row>
    <row r="8" spans="1:17" x14ac:dyDescent="0.3">
      <c r="A8" t="s">
        <v>9</v>
      </c>
      <c r="B8" s="2">
        <f t="shared" si="0"/>
        <v>4295</v>
      </c>
      <c r="C8" s="1">
        <v>33</v>
      </c>
      <c r="D8" s="1">
        <v>2424</v>
      </c>
      <c r="E8" s="1">
        <v>630</v>
      </c>
      <c r="F8" s="1">
        <v>204</v>
      </c>
      <c r="G8" s="1">
        <v>197</v>
      </c>
      <c r="H8" s="1">
        <v>176</v>
      </c>
      <c r="I8" s="1">
        <v>157</v>
      </c>
      <c r="J8" s="1">
        <v>474</v>
      </c>
      <c r="K8" s="1"/>
      <c r="L8" s="3">
        <f t="shared" si="2"/>
        <v>237</v>
      </c>
      <c r="M8" s="3">
        <f t="shared" si="2"/>
        <v>2621</v>
      </c>
      <c r="N8" s="3">
        <f t="shared" si="2"/>
        <v>806</v>
      </c>
      <c r="O8" s="2">
        <f t="shared" si="3"/>
        <v>157</v>
      </c>
      <c r="P8" s="2">
        <f t="shared" si="3"/>
        <v>474</v>
      </c>
      <c r="Q8" s="3">
        <f t="shared" si="4"/>
        <v>4295</v>
      </c>
    </row>
    <row r="9" spans="1:17" x14ac:dyDescent="0.3">
      <c r="A9" t="s">
        <v>7</v>
      </c>
      <c r="B9" s="2">
        <f t="shared" si="0"/>
        <v>8691</v>
      </c>
      <c r="C9" s="1">
        <v>114</v>
      </c>
      <c r="D9" s="1">
        <v>2657</v>
      </c>
      <c r="E9" s="1">
        <v>1052</v>
      </c>
      <c r="F9" s="1">
        <v>160</v>
      </c>
      <c r="G9" s="1">
        <v>1192</v>
      </c>
      <c r="H9" s="1">
        <v>1935</v>
      </c>
      <c r="I9" s="1">
        <v>189</v>
      </c>
      <c r="J9" s="1">
        <v>1392</v>
      </c>
      <c r="K9" s="1"/>
      <c r="L9" s="3">
        <f t="shared" si="2"/>
        <v>274</v>
      </c>
      <c r="M9" s="3">
        <f t="shared" si="2"/>
        <v>3849</v>
      </c>
      <c r="N9" s="3">
        <f t="shared" si="2"/>
        <v>2987</v>
      </c>
      <c r="O9" s="2">
        <f t="shared" si="3"/>
        <v>189</v>
      </c>
      <c r="P9" s="2">
        <f t="shared" si="3"/>
        <v>1392</v>
      </c>
      <c r="Q9" s="3">
        <f t="shared" si="4"/>
        <v>8691</v>
      </c>
    </row>
    <row r="10" spans="1:17" x14ac:dyDescent="0.3">
      <c r="A10" t="s">
        <v>2</v>
      </c>
      <c r="B10" s="2">
        <f t="shared" si="0"/>
        <v>4145</v>
      </c>
      <c r="C10" s="1">
        <v>30</v>
      </c>
      <c r="D10" s="1">
        <v>1586</v>
      </c>
      <c r="E10" s="1">
        <v>428</v>
      </c>
      <c r="F10" s="1">
        <v>492</v>
      </c>
      <c r="G10" s="1">
        <v>572</v>
      </c>
      <c r="H10" s="1">
        <v>771</v>
      </c>
      <c r="I10" s="1">
        <v>129</v>
      </c>
      <c r="J10" s="1">
        <v>137</v>
      </c>
      <c r="K10" s="1"/>
      <c r="L10" s="3">
        <f t="shared" si="2"/>
        <v>522</v>
      </c>
      <c r="M10" s="3">
        <f t="shared" si="2"/>
        <v>2158</v>
      </c>
      <c r="N10" s="3">
        <f t="shared" si="2"/>
        <v>1199</v>
      </c>
      <c r="O10" s="2">
        <f t="shared" si="3"/>
        <v>129</v>
      </c>
      <c r="P10" s="2">
        <f t="shared" si="3"/>
        <v>137</v>
      </c>
      <c r="Q10" s="3">
        <f t="shared" si="4"/>
        <v>4145</v>
      </c>
    </row>
    <row r="11" spans="1:17" x14ac:dyDescent="0.3">
      <c r="A11" t="s">
        <v>4</v>
      </c>
      <c r="B11" s="2">
        <f t="shared" si="0"/>
        <v>4725</v>
      </c>
      <c r="C11" s="1">
        <v>213</v>
      </c>
      <c r="D11" s="1">
        <v>1818</v>
      </c>
      <c r="E11" s="1">
        <v>328</v>
      </c>
      <c r="F11" s="1">
        <v>1026</v>
      </c>
      <c r="G11" s="1">
        <v>288</v>
      </c>
      <c r="H11" s="1">
        <v>750</v>
      </c>
      <c r="I11" s="1">
        <v>73</v>
      </c>
      <c r="J11" s="1">
        <v>229</v>
      </c>
      <c r="K11" s="1"/>
      <c r="L11" s="3">
        <f t="shared" si="2"/>
        <v>1239</v>
      </c>
      <c r="M11" s="3">
        <f t="shared" si="2"/>
        <v>2106</v>
      </c>
      <c r="N11" s="3">
        <f t="shared" si="2"/>
        <v>1078</v>
      </c>
      <c r="O11" s="2">
        <f t="shared" si="3"/>
        <v>73</v>
      </c>
      <c r="P11" s="2">
        <f t="shared" si="3"/>
        <v>229</v>
      </c>
      <c r="Q11" s="3">
        <f t="shared" si="4"/>
        <v>4725</v>
      </c>
    </row>
    <row r="12" spans="1:17" x14ac:dyDescent="0.3">
      <c r="A12" t="s">
        <v>5</v>
      </c>
      <c r="B12" s="2">
        <f t="shared" si="0"/>
        <v>2557</v>
      </c>
      <c r="C12" s="1">
        <v>70</v>
      </c>
      <c r="D12" s="1">
        <v>1425</v>
      </c>
      <c r="E12" s="1">
        <v>207</v>
      </c>
      <c r="F12" s="1">
        <v>317</v>
      </c>
      <c r="G12" s="1">
        <v>201</v>
      </c>
      <c r="H12" s="1">
        <v>227</v>
      </c>
      <c r="I12" s="1">
        <v>0</v>
      </c>
      <c r="J12" s="1">
        <v>110</v>
      </c>
      <c r="K12" s="1"/>
      <c r="L12" s="3">
        <f t="shared" si="2"/>
        <v>387</v>
      </c>
      <c r="M12" s="3">
        <f t="shared" si="2"/>
        <v>1626</v>
      </c>
      <c r="N12" s="3">
        <f t="shared" si="2"/>
        <v>434</v>
      </c>
      <c r="O12" s="2">
        <f t="shared" si="3"/>
        <v>0</v>
      </c>
      <c r="P12" s="2">
        <f t="shared" si="3"/>
        <v>110</v>
      </c>
      <c r="Q12" s="3">
        <f t="shared" si="4"/>
        <v>2557</v>
      </c>
    </row>
    <row r="13" spans="1:17" x14ac:dyDescent="0.3">
      <c r="A13" t="s">
        <v>19</v>
      </c>
      <c r="B13" s="2">
        <f>SUM(C13:J13)</f>
        <v>36</v>
      </c>
      <c r="C13" s="1">
        <v>0</v>
      </c>
      <c r="D13" s="1">
        <v>0</v>
      </c>
      <c r="E13" s="1">
        <v>0</v>
      </c>
      <c r="F13" s="1">
        <v>0</v>
      </c>
      <c r="G13" s="1">
        <v>36</v>
      </c>
      <c r="H13" s="1">
        <v>0</v>
      </c>
      <c r="I13" s="1">
        <v>0</v>
      </c>
      <c r="J13" s="1">
        <v>0</v>
      </c>
      <c r="K13" s="1"/>
      <c r="L13" s="3"/>
      <c r="M13" s="3"/>
      <c r="N13" s="3"/>
    </row>
    <row r="14" spans="1:17" x14ac:dyDescent="0.3">
      <c r="C14" s="1"/>
      <c r="D14" s="1"/>
      <c r="E14" s="1"/>
      <c r="F14" s="1"/>
      <c r="G14" s="1"/>
      <c r="H14" s="1"/>
      <c r="I14" s="1"/>
      <c r="J14" s="1"/>
      <c r="K14" s="1"/>
    </row>
    <row r="15" spans="1:17" x14ac:dyDescent="0.3">
      <c r="A15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38082</v>
      </c>
      <c r="C17" s="1">
        <f>SUM(C18:C27)</f>
        <v>1585</v>
      </c>
      <c r="D17" s="1">
        <f t="shared" ref="D17:J17" si="5">SUM(D18:D27)</f>
        <v>15778</v>
      </c>
      <c r="E17" s="1">
        <f t="shared" si="5"/>
        <v>5008</v>
      </c>
      <c r="F17" s="1">
        <f t="shared" si="5"/>
        <v>3190</v>
      </c>
      <c r="G17" s="1">
        <f t="shared" si="5"/>
        <v>3157</v>
      </c>
      <c r="H17" s="1">
        <f t="shared" si="5"/>
        <v>3663</v>
      </c>
      <c r="I17" s="1">
        <f t="shared" si="5"/>
        <v>1392</v>
      </c>
      <c r="J17" s="1">
        <f t="shared" si="5"/>
        <v>4309</v>
      </c>
      <c r="L17" s="3">
        <f>C17+F17</f>
        <v>4775</v>
      </c>
      <c r="M17" s="3">
        <f>D17+G17</f>
        <v>18935</v>
      </c>
      <c r="N17" s="3">
        <f>E17+H17</f>
        <v>8671</v>
      </c>
      <c r="O17" s="2">
        <f>I17</f>
        <v>1392</v>
      </c>
      <c r="P17" s="2">
        <f>J17</f>
        <v>4309</v>
      </c>
      <c r="Q17" s="3">
        <f>SUM(L17:P17)</f>
        <v>38082</v>
      </c>
    </row>
    <row r="18" spans="1:17" x14ac:dyDescent="0.3">
      <c r="A18" t="s">
        <v>0</v>
      </c>
      <c r="B18" s="1">
        <f t="shared" ref="B18:B27" si="6">SUM(C18:J18)</f>
        <v>4090</v>
      </c>
      <c r="C18" s="1">
        <v>98</v>
      </c>
      <c r="D18" s="1">
        <v>2011</v>
      </c>
      <c r="E18" s="1">
        <v>958</v>
      </c>
      <c r="F18" s="1">
        <v>135</v>
      </c>
      <c r="G18" s="1">
        <v>231</v>
      </c>
      <c r="H18" s="1">
        <v>246</v>
      </c>
      <c r="I18" s="1">
        <v>3</v>
      </c>
      <c r="J18" s="1">
        <v>408</v>
      </c>
      <c r="K18" s="1"/>
      <c r="L18" s="3">
        <f t="shared" ref="L18:N26" si="7">C18+F18</f>
        <v>233</v>
      </c>
      <c r="M18" s="3">
        <f t="shared" si="7"/>
        <v>2242</v>
      </c>
      <c r="N18" s="3">
        <f t="shared" si="7"/>
        <v>1204</v>
      </c>
      <c r="O18" s="2">
        <f t="shared" ref="O18:P26" si="8">I18</f>
        <v>3</v>
      </c>
      <c r="P18" s="2">
        <f t="shared" si="8"/>
        <v>408</v>
      </c>
      <c r="Q18" s="3">
        <f t="shared" ref="Q18:Q26" si="9">SUM(L18:P18)</f>
        <v>4090</v>
      </c>
    </row>
    <row r="19" spans="1:17" x14ac:dyDescent="0.3">
      <c r="A19" t="s">
        <v>1</v>
      </c>
      <c r="B19" s="1">
        <f t="shared" si="6"/>
        <v>3511</v>
      </c>
      <c r="C19" s="1">
        <v>92</v>
      </c>
      <c r="D19" s="1">
        <v>1596</v>
      </c>
      <c r="E19" s="1">
        <v>489</v>
      </c>
      <c r="F19" s="1">
        <v>387</v>
      </c>
      <c r="G19" s="1">
        <v>297</v>
      </c>
      <c r="H19" s="1">
        <v>328</v>
      </c>
      <c r="I19" s="1">
        <v>80</v>
      </c>
      <c r="J19" s="1">
        <v>242</v>
      </c>
      <c r="K19" s="1"/>
      <c r="L19" s="3">
        <f t="shared" si="7"/>
        <v>479</v>
      </c>
      <c r="M19" s="3">
        <f t="shared" si="7"/>
        <v>1893</v>
      </c>
      <c r="N19" s="3">
        <f t="shared" si="7"/>
        <v>817</v>
      </c>
      <c r="O19" s="2">
        <f t="shared" si="8"/>
        <v>80</v>
      </c>
      <c r="P19" s="2">
        <f t="shared" si="8"/>
        <v>242</v>
      </c>
      <c r="Q19" s="3">
        <f t="shared" si="9"/>
        <v>3511</v>
      </c>
    </row>
    <row r="20" spans="1:17" x14ac:dyDescent="0.3">
      <c r="A20" t="s">
        <v>8</v>
      </c>
      <c r="B20" s="1">
        <f t="shared" si="6"/>
        <v>8932</v>
      </c>
      <c r="C20" s="1">
        <v>848</v>
      </c>
      <c r="D20" s="1">
        <v>1965</v>
      </c>
      <c r="E20" s="1">
        <v>1487</v>
      </c>
      <c r="F20" s="1">
        <v>362</v>
      </c>
      <c r="G20" s="1">
        <v>615</v>
      </c>
      <c r="H20" s="1">
        <v>759</v>
      </c>
      <c r="I20" s="1">
        <v>799</v>
      </c>
      <c r="J20" s="1">
        <v>2097</v>
      </c>
      <c r="K20" s="1"/>
      <c r="L20" s="3">
        <f t="shared" si="7"/>
        <v>1210</v>
      </c>
      <c r="M20" s="3">
        <f t="shared" si="7"/>
        <v>2580</v>
      </c>
      <c r="N20" s="3">
        <f t="shared" si="7"/>
        <v>2246</v>
      </c>
      <c r="O20" s="2">
        <f t="shared" si="8"/>
        <v>799</v>
      </c>
      <c r="P20" s="2">
        <f t="shared" si="8"/>
        <v>2097</v>
      </c>
      <c r="Q20" s="3">
        <f t="shared" si="9"/>
        <v>8932</v>
      </c>
    </row>
    <row r="21" spans="1:17" x14ac:dyDescent="0.3">
      <c r="A21" t="s">
        <v>3</v>
      </c>
      <c r="B21" s="1">
        <f t="shared" si="6"/>
        <v>1595</v>
      </c>
      <c r="C21" s="1">
        <v>37</v>
      </c>
      <c r="D21" s="1">
        <v>863</v>
      </c>
      <c r="E21" s="1">
        <v>111</v>
      </c>
      <c r="F21" s="1">
        <v>36</v>
      </c>
      <c r="G21" s="1">
        <v>228</v>
      </c>
      <c r="H21" s="1">
        <v>80</v>
      </c>
      <c r="I21" s="1">
        <v>22</v>
      </c>
      <c r="J21" s="1">
        <v>218</v>
      </c>
      <c r="K21" s="1"/>
      <c r="L21" s="3">
        <f t="shared" si="7"/>
        <v>73</v>
      </c>
      <c r="M21" s="3">
        <f t="shared" si="7"/>
        <v>1091</v>
      </c>
      <c r="N21" s="3">
        <f t="shared" si="7"/>
        <v>191</v>
      </c>
      <c r="O21" s="2">
        <f t="shared" si="8"/>
        <v>22</v>
      </c>
      <c r="P21" s="2">
        <f t="shared" si="8"/>
        <v>218</v>
      </c>
      <c r="Q21" s="3">
        <f t="shared" si="9"/>
        <v>1595</v>
      </c>
    </row>
    <row r="22" spans="1:17" x14ac:dyDescent="0.3">
      <c r="A22" t="s">
        <v>9</v>
      </c>
      <c r="B22" s="1">
        <f t="shared" si="6"/>
        <v>3392</v>
      </c>
      <c r="C22" s="1">
        <v>99</v>
      </c>
      <c r="D22" s="1">
        <v>2197</v>
      </c>
      <c r="E22" s="1">
        <v>376</v>
      </c>
      <c r="F22" s="1">
        <v>112</v>
      </c>
      <c r="G22" s="1">
        <v>129</v>
      </c>
      <c r="H22" s="1">
        <v>134</v>
      </c>
      <c r="I22" s="1">
        <v>102</v>
      </c>
      <c r="J22" s="1">
        <v>243</v>
      </c>
      <c r="K22" s="1"/>
      <c r="L22" s="3">
        <f t="shared" si="7"/>
        <v>211</v>
      </c>
      <c r="M22" s="3">
        <f t="shared" si="7"/>
        <v>2326</v>
      </c>
      <c r="N22" s="3">
        <f t="shared" si="7"/>
        <v>510</v>
      </c>
      <c r="O22" s="2">
        <f t="shared" si="8"/>
        <v>102</v>
      </c>
      <c r="P22" s="2">
        <f t="shared" si="8"/>
        <v>243</v>
      </c>
      <c r="Q22" s="3">
        <f t="shared" si="9"/>
        <v>3392</v>
      </c>
    </row>
    <row r="23" spans="1:17" x14ac:dyDescent="0.3">
      <c r="A23" t="s">
        <v>7</v>
      </c>
      <c r="B23" s="1">
        <f t="shared" si="6"/>
        <v>6188</v>
      </c>
      <c r="C23" s="1">
        <v>65</v>
      </c>
      <c r="D23" s="1">
        <v>2632</v>
      </c>
      <c r="E23" s="1">
        <v>997</v>
      </c>
      <c r="F23" s="1">
        <v>454</v>
      </c>
      <c r="G23" s="1">
        <v>428</v>
      </c>
      <c r="H23" s="1">
        <v>853</v>
      </c>
      <c r="I23" s="1">
        <v>184</v>
      </c>
      <c r="J23" s="1">
        <v>575</v>
      </c>
      <c r="K23" s="1"/>
      <c r="L23" s="3">
        <f t="shared" si="7"/>
        <v>519</v>
      </c>
      <c r="M23" s="3">
        <f t="shared" si="7"/>
        <v>3060</v>
      </c>
      <c r="N23" s="3">
        <f t="shared" si="7"/>
        <v>1850</v>
      </c>
      <c r="O23" s="2">
        <f t="shared" si="8"/>
        <v>184</v>
      </c>
      <c r="P23" s="2">
        <f t="shared" si="8"/>
        <v>575</v>
      </c>
      <c r="Q23" s="3">
        <f t="shared" si="9"/>
        <v>6188</v>
      </c>
    </row>
    <row r="24" spans="1:17" x14ac:dyDescent="0.3">
      <c r="A24" t="s">
        <v>2</v>
      </c>
      <c r="B24" s="1">
        <f t="shared" si="6"/>
        <v>4205</v>
      </c>
      <c r="C24" s="1">
        <v>40</v>
      </c>
      <c r="D24" s="1">
        <v>1463</v>
      </c>
      <c r="E24" s="1">
        <v>297</v>
      </c>
      <c r="F24" s="1">
        <v>670</v>
      </c>
      <c r="G24" s="1">
        <v>520</v>
      </c>
      <c r="H24" s="1">
        <v>783</v>
      </c>
      <c r="I24" s="1">
        <v>141</v>
      </c>
      <c r="J24" s="1">
        <v>291</v>
      </c>
      <c r="K24" s="1"/>
      <c r="L24" s="3">
        <f t="shared" si="7"/>
        <v>710</v>
      </c>
      <c r="M24" s="3">
        <f t="shared" si="7"/>
        <v>1983</v>
      </c>
      <c r="N24" s="3">
        <f t="shared" si="7"/>
        <v>1080</v>
      </c>
      <c r="O24" s="2">
        <f t="shared" si="8"/>
        <v>141</v>
      </c>
      <c r="P24" s="2">
        <f t="shared" si="8"/>
        <v>291</v>
      </c>
      <c r="Q24" s="3">
        <f t="shared" si="9"/>
        <v>4205</v>
      </c>
    </row>
    <row r="25" spans="1:17" x14ac:dyDescent="0.3">
      <c r="A25" t="s">
        <v>4</v>
      </c>
      <c r="B25" s="1">
        <f t="shared" si="6"/>
        <v>4086</v>
      </c>
      <c r="C25" s="1">
        <v>126</v>
      </c>
      <c r="D25" s="1">
        <v>2013</v>
      </c>
      <c r="E25" s="1">
        <v>203</v>
      </c>
      <c r="F25" s="1">
        <v>811</v>
      </c>
      <c r="G25" s="1">
        <v>419</v>
      </c>
      <c r="H25" s="1">
        <v>312</v>
      </c>
      <c r="I25" s="1">
        <v>61</v>
      </c>
      <c r="J25" s="1">
        <v>141</v>
      </c>
      <c r="K25" s="1"/>
      <c r="L25" s="3">
        <f t="shared" si="7"/>
        <v>937</v>
      </c>
      <c r="M25" s="3">
        <f t="shared" si="7"/>
        <v>2432</v>
      </c>
      <c r="N25" s="3">
        <f t="shared" si="7"/>
        <v>515</v>
      </c>
      <c r="O25" s="2">
        <f t="shared" si="8"/>
        <v>61</v>
      </c>
      <c r="P25" s="2">
        <f t="shared" si="8"/>
        <v>141</v>
      </c>
      <c r="Q25" s="3">
        <f t="shared" si="9"/>
        <v>4086</v>
      </c>
    </row>
    <row r="26" spans="1:17" x14ac:dyDescent="0.3">
      <c r="A26" t="s">
        <v>5</v>
      </c>
      <c r="B26" s="1">
        <f t="shared" si="6"/>
        <v>2006</v>
      </c>
      <c r="C26" s="1">
        <v>180</v>
      </c>
      <c r="D26" s="1">
        <v>966</v>
      </c>
      <c r="E26" s="1">
        <v>85</v>
      </c>
      <c r="F26" s="1">
        <v>223</v>
      </c>
      <c r="G26" s="1">
        <v>290</v>
      </c>
      <c r="H26" s="1">
        <v>168</v>
      </c>
      <c r="I26" s="1">
        <v>0</v>
      </c>
      <c r="J26" s="1">
        <v>94</v>
      </c>
      <c r="K26" s="1"/>
      <c r="L26" s="3">
        <f t="shared" si="7"/>
        <v>403</v>
      </c>
      <c r="M26" s="3">
        <f t="shared" si="7"/>
        <v>1256</v>
      </c>
      <c r="N26" s="3">
        <f t="shared" si="7"/>
        <v>253</v>
      </c>
      <c r="O26" s="2">
        <f t="shared" si="8"/>
        <v>0</v>
      </c>
      <c r="P26" s="2">
        <f t="shared" si="8"/>
        <v>94</v>
      </c>
      <c r="Q26" s="3">
        <f t="shared" si="9"/>
        <v>2006</v>
      </c>
    </row>
    <row r="27" spans="1:17" x14ac:dyDescent="0.3">
      <c r="A27" t="s">
        <v>19</v>
      </c>
      <c r="B27" s="1">
        <f t="shared" si="6"/>
        <v>77</v>
      </c>
      <c r="C27" s="1">
        <v>0</v>
      </c>
      <c r="D27" s="1">
        <v>72</v>
      </c>
      <c r="E27" s="1">
        <v>5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/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26"/>
  <sheetViews>
    <sheetView zoomScaleNormal="100" workbookViewId="0">
      <selection activeCell="L20" sqref="L20:Q20"/>
    </sheetView>
  </sheetViews>
  <sheetFormatPr defaultColWidth="8.88671875" defaultRowHeight="14.4" x14ac:dyDescent="0.3"/>
  <cols>
    <col min="1" max="1" width="20.88671875" style="3" bestFit="1" customWidth="1"/>
    <col min="2" max="2" width="8.88671875" style="3"/>
    <col min="3" max="3" width="10.33203125" style="3" bestFit="1" customWidth="1"/>
    <col min="4" max="4" width="27.88671875" style="3" bestFit="1" customWidth="1"/>
    <col min="5" max="5" width="25.109375" style="3" bestFit="1" customWidth="1"/>
    <col min="6" max="6" width="10.33203125" style="3" bestFit="1" customWidth="1"/>
    <col min="7" max="7" width="27.88671875" style="3" bestFit="1" customWidth="1"/>
    <col min="8" max="8" width="25.109375" style="3" bestFit="1" customWidth="1"/>
    <col min="9" max="9" width="11.44140625" style="3" bestFit="1" customWidth="1"/>
    <col min="10" max="10" width="11.33203125" style="3" bestFit="1" customWidth="1"/>
    <col min="11" max="11" width="8.88671875" style="3"/>
    <col min="12" max="12" width="9.6640625" style="3" customWidth="1"/>
    <col min="13" max="13" width="25.33203125" style="3" customWidth="1"/>
    <col min="14" max="14" width="23.109375" style="3" customWidth="1"/>
    <col min="15" max="15" width="11.6640625" style="3" customWidth="1"/>
    <col min="16" max="16" width="11.5546875" style="3" customWidth="1"/>
    <col min="17" max="17" width="10.109375" style="3" customWidth="1"/>
    <col min="18" max="16384" width="8.88671875" style="3"/>
  </cols>
  <sheetData>
    <row r="1" spans="1:17" x14ac:dyDescent="0.3">
      <c r="A1" s="8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8" t="s">
        <v>42</v>
      </c>
    </row>
    <row r="2" spans="1:17" x14ac:dyDescent="0.3">
      <c r="B2" s="3" t="s">
        <v>6</v>
      </c>
      <c r="C2" s="3" t="s">
        <v>10</v>
      </c>
      <c r="D2" s="3" t="s">
        <v>11</v>
      </c>
      <c r="E2" s="3" t="s">
        <v>12</v>
      </c>
      <c r="F2" s="3" t="s">
        <v>10</v>
      </c>
      <c r="G2" s="3" t="s">
        <v>11</v>
      </c>
      <c r="H2" s="3" t="s">
        <v>12</v>
      </c>
      <c r="I2" s="3" t="s">
        <v>14</v>
      </c>
      <c r="J2" s="3" t="s">
        <v>15</v>
      </c>
      <c r="L2" s="3" t="s">
        <v>10</v>
      </c>
      <c r="M2" s="3" t="s">
        <v>11</v>
      </c>
      <c r="N2" s="3" t="s">
        <v>12</v>
      </c>
      <c r="O2" s="3" t="s">
        <v>14</v>
      </c>
      <c r="P2" s="3" t="s">
        <v>15</v>
      </c>
      <c r="Q2" s="3" t="s">
        <v>6</v>
      </c>
    </row>
    <row r="3" spans="1:17" x14ac:dyDescent="0.3">
      <c r="A3" s="3" t="s">
        <v>6</v>
      </c>
      <c r="B3" s="3">
        <f>SUM(C3:J3)</f>
        <v>11018</v>
      </c>
      <c r="C3" s="3">
        <v>331</v>
      </c>
      <c r="D3" s="3">
        <v>2824</v>
      </c>
      <c r="E3" s="3">
        <v>2635</v>
      </c>
      <c r="F3" s="3">
        <v>509</v>
      </c>
      <c r="G3" s="3">
        <v>1487</v>
      </c>
      <c r="H3" s="3">
        <v>1323</v>
      </c>
      <c r="I3" s="3">
        <v>262</v>
      </c>
      <c r="J3" s="3">
        <v>1647</v>
      </c>
      <c r="L3" s="3">
        <f>C3+F3</f>
        <v>840</v>
      </c>
      <c r="M3" s="3">
        <f>D3+G3</f>
        <v>4311</v>
      </c>
      <c r="N3" s="3">
        <f>E3+H3</f>
        <v>3958</v>
      </c>
      <c r="O3" s="3">
        <f>I3</f>
        <v>262</v>
      </c>
      <c r="P3" s="3">
        <f>J3</f>
        <v>1647</v>
      </c>
      <c r="Q3" s="3">
        <f>SUM(L3:P3)</f>
        <v>11018</v>
      </c>
    </row>
    <row r="4" spans="1:17" x14ac:dyDescent="0.3">
      <c r="A4" s="3" t="s">
        <v>0</v>
      </c>
      <c r="B4" s="3">
        <f t="shared" ref="B4:B12" si="0">SUM(C4:J4)</f>
        <v>1382</v>
      </c>
      <c r="C4" s="3">
        <v>14</v>
      </c>
      <c r="D4" s="3">
        <v>409</v>
      </c>
      <c r="E4" s="3">
        <v>239</v>
      </c>
      <c r="F4" s="3">
        <v>56</v>
      </c>
      <c r="G4" s="3">
        <v>146</v>
      </c>
      <c r="H4" s="3">
        <v>61</v>
      </c>
      <c r="I4" s="3">
        <v>0</v>
      </c>
      <c r="J4" s="3">
        <v>457</v>
      </c>
      <c r="L4" s="3">
        <f t="shared" ref="L4:L12" si="1">C4+F4</f>
        <v>70</v>
      </c>
      <c r="M4" s="3">
        <f t="shared" ref="M4:M12" si="2">D4+G4</f>
        <v>555</v>
      </c>
      <c r="N4" s="3">
        <f t="shared" ref="N4:N12" si="3">E4+H4</f>
        <v>300</v>
      </c>
      <c r="O4" s="3">
        <f t="shared" ref="O4:O12" si="4">I4</f>
        <v>0</v>
      </c>
      <c r="P4" s="3">
        <f t="shared" ref="P4:P12" si="5">J4</f>
        <v>457</v>
      </c>
      <c r="Q4" s="3">
        <f t="shared" ref="Q4:Q12" si="6">SUM(L4:P4)</f>
        <v>1382</v>
      </c>
    </row>
    <row r="5" spans="1:17" x14ac:dyDescent="0.3">
      <c r="A5" s="3" t="s">
        <v>1</v>
      </c>
      <c r="B5" s="3">
        <f t="shared" si="0"/>
        <v>376</v>
      </c>
      <c r="C5" s="3">
        <v>0</v>
      </c>
      <c r="D5" s="3">
        <v>139</v>
      </c>
      <c r="E5" s="3">
        <v>29</v>
      </c>
      <c r="F5" s="3">
        <v>34</v>
      </c>
      <c r="G5" s="3">
        <v>140</v>
      </c>
      <c r="H5" s="3">
        <v>34</v>
      </c>
      <c r="I5" s="3">
        <v>0</v>
      </c>
      <c r="J5" s="3">
        <v>0</v>
      </c>
      <c r="L5" s="3">
        <f t="shared" si="1"/>
        <v>34</v>
      </c>
      <c r="M5" s="3">
        <f t="shared" si="2"/>
        <v>279</v>
      </c>
      <c r="N5" s="3">
        <f t="shared" si="3"/>
        <v>63</v>
      </c>
      <c r="O5" s="3">
        <f t="shared" si="4"/>
        <v>0</v>
      </c>
      <c r="P5" s="3">
        <f t="shared" si="5"/>
        <v>0</v>
      </c>
      <c r="Q5" s="3">
        <f t="shared" si="6"/>
        <v>376</v>
      </c>
    </row>
    <row r="6" spans="1:17" x14ac:dyDescent="0.3">
      <c r="A6" s="3" t="s">
        <v>8</v>
      </c>
      <c r="B6" s="3">
        <f t="shared" si="0"/>
        <v>3299</v>
      </c>
      <c r="C6" s="3">
        <v>275</v>
      </c>
      <c r="D6" s="3">
        <v>736</v>
      </c>
      <c r="E6" s="3">
        <v>1369</v>
      </c>
      <c r="F6" s="3">
        <v>0</v>
      </c>
      <c r="G6" s="3">
        <v>49</v>
      </c>
      <c r="H6" s="3">
        <v>8</v>
      </c>
      <c r="I6" s="3">
        <v>94</v>
      </c>
      <c r="J6" s="3">
        <v>768</v>
      </c>
      <c r="L6" s="3">
        <f t="shared" si="1"/>
        <v>275</v>
      </c>
      <c r="M6" s="3">
        <f t="shared" si="2"/>
        <v>785</v>
      </c>
      <c r="N6" s="3">
        <f t="shared" si="3"/>
        <v>1377</v>
      </c>
      <c r="O6" s="3">
        <f t="shared" si="4"/>
        <v>94</v>
      </c>
      <c r="P6" s="3">
        <f t="shared" si="5"/>
        <v>768</v>
      </c>
      <c r="Q6" s="3">
        <f t="shared" si="6"/>
        <v>3299</v>
      </c>
    </row>
    <row r="7" spans="1:17" x14ac:dyDescent="0.3">
      <c r="A7" s="3" t="s">
        <v>3</v>
      </c>
      <c r="B7" s="3">
        <f t="shared" si="0"/>
        <v>273</v>
      </c>
      <c r="C7" s="3">
        <v>0</v>
      </c>
      <c r="D7" s="3">
        <v>167</v>
      </c>
      <c r="E7" s="3">
        <v>36</v>
      </c>
      <c r="F7" s="3">
        <v>0</v>
      </c>
      <c r="G7" s="3">
        <v>40</v>
      </c>
      <c r="H7" s="3">
        <v>1</v>
      </c>
      <c r="I7" s="3">
        <v>0</v>
      </c>
      <c r="J7" s="3">
        <v>29</v>
      </c>
      <c r="L7" s="3">
        <f t="shared" si="1"/>
        <v>0</v>
      </c>
      <c r="M7" s="3">
        <f t="shared" si="2"/>
        <v>207</v>
      </c>
      <c r="N7" s="3">
        <f t="shared" si="3"/>
        <v>37</v>
      </c>
      <c r="O7" s="3">
        <f t="shared" si="4"/>
        <v>0</v>
      </c>
      <c r="P7" s="3">
        <f t="shared" si="5"/>
        <v>29</v>
      </c>
      <c r="Q7" s="3">
        <f t="shared" si="6"/>
        <v>273</v>
      </c>
    </row>
    <row r="8" spans="1:17" x14ac:dyDescent="0.3">
      <c r="A8" s="3" t="s">
        <v>9</v>
      </c>
      <c r="B8" s="3">
        <f t="shared" si="0"/>
        <v>636</v>
      </c>
      <c r="C8" s="3">
        <v>16</v>
      </c>
      <c r="D8" s="3">
        <v>206</v>
      </c>
      <c r="E8" s="3">
        <v>135</v>
      </c>
      <c r="F8" s="3">
        <v>0</v>
      </c>
      <c r="G8" s="3">
        <v>96</v>
      </c>
      <c r="H8" s="3">
        <v>73</v>
      </c>
      <c r="I8" s="3">
        <v>0</v>
      </c>
      <c r="J8" s="3">
        <v>110</v>
      </c>
      <c r="L8" s="3">
        <f t="shared" si="1"/>
        <v>16</v>
      </c>
      <c r="M8" s="3">
        <f t="shared" si="2"/>
        <v>302</v>
      </c>
      <c r="N8" s="3">
        <f t="shared" si="3"/>
        <v>208</v>
      </c>
      <c r="O8" s="3">
        <f t="shared" si="4"/>
        <v>0</v>
      </c>
      <c r="P8" s="3">
        <f t="shared" si="5"/>
        <v>110</v>
      </c>
      <c r="Q8" s="3">
        <f t="shared" si="6"/>
        <v>636</v>
      </c>
    </row>
    <row r="9" spans="1:17" x14ac:dyDescent="0.3">
      <c r="A9" s="3" t="s">
        <v>7</v>
      </c>
      <c r="B9" s="3">
        <f t="shared" si="0"/>
        <v>2143</v>
      </c>
      <c r="C9" s="3">
        <v>16</v>
      </c>
      <c r="D9" s="3">
        <v>451</v>
      </c>
      <c r="E9" s="3">
        <v>579</v>
      </c>
      <c r="F9" s="3">
        <v>33</v>
      </c>
      <c r="G9" s="3">
        <v>404</v>
      </c>
      <c r="H9" s="3">
        <v>532</v>
      </c>
      <c r="I9" s="3">
        <v>0</v>
      </c>
      <c r="J9" s="3">
        <v>128</v>
      </c>
      <c r="L9" s="3">
        <f t="shared" si="1"/>
        <v>49</v>
      </c>
      <c r="M9" s="3">
        <f t="shared" si="2"/>
        <v>855</v>
      </c>
      <c r="N9" s="3">
        <f t="shared" si="3"/>
        <v>1111</v>
      </c>
      <c r="O9" s="3">
        <f t="shared" si="4"/>
        <v>0</v>
      </c>
      <c r="P9" s="3">
        <f t="shared" si="5"/>
        <v>128</v>
      </c>
      <c r="Q9" s="3">
        <f t="shared" si="6"/>
        <v>2143</v>
      </c>
    </row>
    <row r="10" spans="1:17" x14ac:dyDescent="0.3">
      <c r="A10" s="3" t="s">
        <v>2</v>
      </c>
      <c r="B10" s="3">
        <f t="shared" si="0"/>
        <v>1661</v>
      </c>
      <c r="C10" s="3">
        <v>0</v>
      </c>
      <c r="D10" s="3">
        <v>365</v>
      </c>
      <c r="E10" s="3">
        <v>89</v>
      </c>
      <c r="F10" s="3">
        <v>139</v>
      </c>
      <c r="G10" s="3">
        <v>373</v>
      </c>
      <c r="H10" s="3">
        <v>418</v>
      </c>
      <c r="I10" s="3">
        <v>167</v>
      </c>
      <c r="J10" s="3">
        <v>110</v>
      </c>
      <c r="L10" s="3">
        <f t="shared" si="1"/>
        <v>139</v>
      </c>
      <c r="M10" s="3">
        <f t="shared" si="2"/>
        <v>738</v>
      </c>
      <c r="N10" s="3">
        <f t="shared" si="3"/>
        <v>507</v>
      </c>
      <c r="O10" s="3">
        <f t="shared" si="4"/>
        <v>167</v>
      </c>
      <c r="P10" s="3">
        <f t="shared" si="5"/>
        <v>110</v>
      </c>
      <c r="Q10" s="3">
        <f t="shared" si="6"/>
        <v>1661</v>
      </c>
    </row>
    <row r="11" spans="1:17" x14ac:dyDescent="0.3">
      <c r="A11" s="3" t="s">
        <v>4</v>
      </c>
      <c r="B11" s="3">
        <f t="shared" si="0"/>
        <v>964</v>
      </c>
      <c r="C11" s="3">
        <v>0</v>
      </c>
      <c r="D11" s="3">
        <v>259</v>
      </c>
      <c r="E11" s="3">
        <v>117</v>
      </c>
      <c r="F11" s="3">
        <v>221</v>
      </c>
      <c r="G11" s="3">
        <v>187</v>
      </c>
      <c r="H11" s="3">
        <v>146</v>
      </c>
      <c r="I11" s="3">
        <v>1</v>
      </c>
      <c r="J11" s="3">
        <v>33</v>
      </c>
      <c r="L11" s="3">
        <f t="shared" si="1"/>
        <v>221</v>
      </c>
      <c r="M11" s="3">
        <f t="shared" si="2"/>
        <v>446</v>
      </c>
      <c r="N11" s="3">
        <f t="shared" si="3"/>
        <v>263</v>
      </c>
      <c r="O11" s="3">
        <f t="shared" si="4"/>
        <v>1</v>
      </c>
      <c r="P11" s="3">
        <f t="shared" si="5"/>
        <v>33</v>
      </c>
      <c r="Q11" s="3">
        <f t="shared" si="6"/>
        <v>964</v>
      </c>
    </row>
    <row r="12" spans="1:17" x14ac:dyDescent="0.3">
      <c r="A12" s="3" t="s">
        <v>5</v>
      </c>
      <c r="B12" s="3">
        <f t="shared" si="0"/>
        <v>284</v>
      </c>
      <c r="C12" s="3">
        <v>10</v>
      </c>
      <c r="D12" s="3">
        <v>92</v>
      </c>
      <c r="E12" s="3">
        <v>42</v>
      </c>
      <c r="F12" s="3">
        <v>26</v>
      </c>
      <c r="G12" s="3">
        <v>52</v>
      </c>
      <c r="H12" s="3">
        <v>50</v>
      </c>
      <c r="I12" s="3">
        <v>0</v>
      </c>
      <c r="J12" s="3">
        <v>12</v>
      </c>
      <c r="L12" s="3">
        <f t="shared" si="1"/>
        <v>36</v>
      </c>
      <c r="M12" s="3">
        <f t="shared" si="2"/>
        <v>144</v>
      </c>
      <c r="N12" s="3">
        <f t="shared" si="3"/>
        <v>92</v>
      </c>
      <c r="O12" s="3">
        <f t="shared" si="4"/>
        <v>0</v>
      </c>
      <c r="P12" s="3">
        <f t="shared" si="5"/>
        <v>12</v>
      </c>
      <c r="Q12" s="3">
        <f t="shared" si="6"/>
        <v>284</v>
      </c>
    </row>
    <row r="15" spans="1:17" x14ac:dyDescent="0.3">
      <c r="A15" s="8" t="s">
        <v>18</v>
      </c>
      <c r="C15" s="11" t="s">
        <v>13</v>
      </c>
      <c r="D15" s="11"/>
      <c r="E15" s="11"/>
      <c r="F15" s="11" t="s">
        <v>16</v>
      </c>
      <c r="G15" s="11"/>
      <c r="H15" s="11"/>
      <c r="I15" s="11"/>
      <c r="J15" s="11"/>
      <c r="N15" s="8" t="s">
        <v>42</v>
      </c>
    </row>
    <row r="16" spans="1:17" x14ac:dyDescent="0.3">
      <c r="B16" s="3" t="s">
        <v>6</v>
      </c>
      <c r="C16" s="3" t="s">
        <v>10</v>
      </c>
      <c r="D16" s="3" t="s">
        <v>11</v>
      </c>
      <c r="E16" s="3" t="s">
        <v>12</v>
      </c>
      <c r="F16" s="3" t="s">
        <v>10</v>
      </c>
      <c r="G16" s="3" t="s">
        <v>11</v>
      </c>
      <c r="H16" s="3" t="s">
        <v>12</v>
      </c>
      <c r="I16" s="3" t="s">
        <v>14</v>
      </c>
      <c r="J16" s="3" t="s">
        <v>15</v>
      </c>
      <c r="L16" s="3" t="s">
        <v>10</v>
      </c>
      <c r="M16" s="3" t="s">
        <v>11</v>
      </c>
      <c r="N16" s="3" t="s">
        <v>12</v>
      </c>
      <c r="O16" s="3" t="s">
        <v>14</v>
      </c>
      <c r="P16" s="3" t="s">
        <v>15</v>
      </c>
      <c r="Q16" s="3" t="s">
        <v>6</v>
      </c>
    </row>
    <row r="17" spans="1:17" x14ac:dyDescent="0.3">
      <c r="A17" s="3" t="s">
        <v>6</v>
      </c>
      <c r="B17" s="3">
        <f t="shared" ref="B17:B26" si="7">SUM(C17:J17)</f>
        <v>10209</v>
      </c>
      <c r="C17" s="3">
        <v>383</v>
      </c>
      <c r="D17" s="3">
        <v>2922</v>
      </c>
      <c r="E17" s="3">
        <v>1865</v>
      </c>
      <c r="F17" s="3">
        <v>633</v>
      </c>
      <c r="G17" s="3">
        <v>1420</v>
      </c>
      <c r="H17" s="3">
        <v>1226</v>
      </c>
      <c r="I17" s="3">
        <v>582</v>
      </c>
      <c r="J17" s="3">
        <v>1178</v>
      </c>
      <c r="L17" s="3">
        <f>C17+F17</f>
        <v>1016</v>
      </c>
      <c r="M17" s="3">
        <f>D17+G17</f>
        <v>4342</v>
      </c>
      <c r="N17" s="3">
        <f>E17+H17</f>
        <v>3091</v>
      </c>
      <c r="O17" s="3">
        <f>I17</f>
        <v>582</v>
      </c>
      <c r="P17" s="3">
        <f>J17</f>
        <v>1178</v>
      </c>
      <c r="Q17" s="3">
        <f>SUM(L17:P17)</f>
        <v>10209</v>
      </c>
    </row>
    <row r="18" spans="1:17" x14ac:dyDescent="0.3">
      <c r="A18" s="3" t="s">
        <v>0</v>
      </c>
      <c r="B18" s="3">
        <f t="shared" si="7"/>
        <v>1061</v>
      </c>
      <c r="C18" s="3">
        <v>0</v>
      </c>
      <c r="D18" s="3">
        <v>285</v>
      </c>
      <c r="E18" s="3">
        <v>244</v>
      </c>
      <c r="F18" s="3">
        <v>10</v>
      </c>
      <c r="G18" s="3">
        <v>227</v>
      </c>
      <c r="H18" s="3">
        <v>136</v>
      </c>
      <c r="I18" s="3">
        <v>0</v>
      </c>
      <c r="J18" s="3">
        <v>159</v>
      </c>
      <c r="L18" s="3">
        <f t="shared" ref="L18:L26" si="8">C18+F18</f>
        <v>10</v>
      </c>
      <c r="M18" s="3">
        <f t="shared" ref="M18:M26" si="9">D18+G18</f>
        <v>512</v>
      </c>
      <c r="N18" s="3">
        <f t="shared" ref="N18:N26" si="10">E18+H18</f>
        <v>380</v>
      </c>
      <c r="O18" s="3">
        <f t="shared" ref="O18:O26" si="11">I18</f>
        <v>0</v>
      </c>
      <c r="P18" s="3">
        <f t="shared" ref="P18:P26" si="12">J18</f>
        <v>159</v>
      </c>
      <c r="Q18" s="3">
        <f t="shared" ref="Q18:Q26" si="13">SUM(L18:P18)</f>
        <v>1061</v>
      </c>
    </row>
    <row r="19" spans="1:17" x14ac:dyDescent="0.3">
      <c r="A19" s="3" t="s">
        <v>1</v>
      </c>
      <c r="B19" s="3">
        <f t="shared" si="7"/>
        <v>615</v>
      </c>
      <c r="C19" s="3">
        <v>0</v>
      </c>
      <c r="D19" s="3">
        <v>262</v>
      </c>
      <c r="E19" s="3">
        <v>138</v>
      </c>
      <c r="F19" s="3">
        <v>54</v>
      </c>
      <c r="G19" s="3">
        <v>61</v>
      </c>
      <c r="H19" s="3">
        <v>52</v>
      </c>
      <c r="I19" s="3">
        <v>2</v>
      </c>
      <c r="J19" s="3">
        <v>46</v>
      </c>
      <c r="L19" s="3">
        <f t="shared" si="8"/>
        <v>54</v>
      </c>
      <c r="M19" s="3">
        <f t="shared" si="9"/>
        <v>323</v>
      </c>
      <c r="N19" s="3">
        <f t="shared" si="10"/>
        <v>190</v>
      </c>
      <c r="O19" s="3">
        <f t="shared" si="11"/>
        <v>2</v>
      </c>
      <c r="P19" s="3">
        <f t="shared" si="12"/>
        <v>46</v>
      </c>
      <c r="Q19" s="3">
        <f t="shared" si="13"/>
        <v>615</v>
      </c>
    </row>
    <row r="20" spans="1:17" x14ac:dyDescent="0.3">
      <c r="A20" s="3" t="s">
        <v>8</v>
      </c>
      <c r="B20" s="3">
        <f t="shared" si="7"/>
        <v>2524</v>
      </c>
      <c r="C20" s="3">
        <v>233</v>
      </c>
      <c r="D20" s="3">
        <v>301</v>
      </c>
      <c r="E20" s="3">
        <v>646</v>
      </c>
      <c r="F20" s="3">
        <v>8</v>
      </c>
      <c r="G20" s="3">
        <v>445</v>
      </c>
      <c r="H20" s="3">
        <v>114</v>
      </c>
      <c r="I20" s="3">
        <v>243</v>
      </c>
      <c r="J20" s="3">
        <v>534</v>
      </c>
      <c r="L20" s="3">
        <f t="shared" si="8"/>
        <v>241</v>
      </c>
      <c r="M20" s="3">
        <f t="shared" si="9"/>
        <v>746</v>
      </c>
      <c r="N20" s="3">
        <f t="shared" si="10"/>
        <v>760</v>
      </c>
      <c r="O20" s="3">
        <f t="shared" si="11"/>
        <v>243</v>
      </c>
      <c r="P20" s="3">
        <f t="shared" si="12"/>
        <v>534</v>
      </c>
      <c r="Q20" s="3">
        <f t="shared" si="13"/>
        <v>2524</v>
      </c>
    </row>
    <row r="21" spans="1:17" x14ac:dyDescent="0.3">
      <c r="A21" s="3" t="s">
        <v>3</v>
      </c>
      <c r="B21" s="3">
        <f t="shared" si="7"/>
        <v>405</v>
      </c>
      <c r="C21" s="3">
        <v>3</v>
      </c>
      <c r="D21" s="3">
        <v>263</v>
      </c>
      <c r="E21" s="3">
        <v>42</v>
      </c>
      <c r="F21" s="3">
        <v>0</v>
      </c>
      <c r="G21" s="3">
        <v>63</v>
      </c>
      <c r="H21" s="3">
        <v>25</v>
      </c>
      <c r="I21" s="3">
        <v>0</v>
      </c>
      <c r="J21" s="3">
        <v>9</v>
      </c>
      <c r="L21" s="3">
        <f t="shared" si="8"/>
        <v>3</v>
      </c>
      <c r="M21" s="3">
        <f t="shared" si="9"/>
        <v>326</v>
      </c>
      <c r="N21" s="3">
        <f t="shared" si="10"/>
        <v>67</v>
      </c>
      <c r="O21" s="3">
        <f t="shared" si="11"/>
        <v>0</v>
      </c>
      <c r="P21" s="3">
        <f t="shared" si="12"/>
        <v>9</v>
      </c>
      <c r="Q21" s="3">
        <f t="shared" si="13"/>
        <v>405</v>
      </c>
    </row>
    <row r="22" spans="1:17" x14ac:dyDescent="0.3">
      <c r="A22" s="3" t="s">
        <v>9</v>
      </c>
      <c r="B22" s="3">
        <f t="shared" si="7"/>
        <v>926</v>
      </c>
      <c r="C22" s="3">
        <v>4</v>
      </c>
      <c r="D22" s="3">
        <v>417</v>
      </c>
      <c r="E22" s="3">
        <v>174</v>
      </c>
      <c r="F22" s="3">
        <v>24</v>
      </c>
      <c r="G22" s="3">
        <v>11</v>
      </c>
      <c r="H22" s="3">
        <v>54</v>
      </c>
      <c r="I22" s="3">
        <v>159</v>
      </c>
      <c r="J22" s="3">
        <v>83</v>
      </c>
      <c r="L22" s="3">
        <f t="shared" si="8"/>
        <v>28</v>
      </c>
      <c r="M22" s="3">
        <f t="shared" si="9"/>
        <v>428</v>
      </c>
      <c r="N22" s="3">
        <f t="shared" si="10"/>
        <v>228</v>
      </c>
      <c r="O22" s="3">
        <f t="shared" si="11"/>
        <v>159</v>
      </c>
      <c r="P22" s="3">
        <f t="shared" si="12"/>
        <v>83</v>
      </c>
      <c r="Q22" s="3">
        <f t="shared" si="13"/>
        <v>926</v>
      </c>
    </row>
    <row r="23" spans="1:17" x14ac:dyDescent="0.3">
      <c r="A23" s="3" t="s">
        <v>7</v>
      </c>
      <c r="B23" s="3">
        <f t="shared" si="7"/>
        <v>1912</v>
      </c>
      <c r="C23" s="3">
        <v>51</v>
      </c>
      <c r="D23" s="3">
        <v>629</v>
      </c>
      <c r="E23" s="3">
        <v>392</v>
      </c>
      <c r="F23" s="3">
        <v>91</v>
      </c>
      <c r="G23" s="3">
        <v>168</v>
      </c>
      <c r="H23" s="3">
        <v>398</v>
      </c>
      <c r="I23" s="3">
        <v>19</v>
      </c>
      <c r="J23" s="3">
        <v>164</v>
      </c>
      <c r="L23" s="3">
        <f t="shared" si="8"/>
        <v>142</v>
      </c>
      <c r="M23" s="3">
        <f t="shared" si="9"/>
        <v>797</v>
      </c>
      <c r="N23" s="3">
        <f t="shared" si="10"/>
        <v>790</v>
      </c>
      <c r="O23" s="3">
        <f t="shared" si="11"/>
        <v>19</v>
      </c>
      <c r="P23" s="3">
        <f t="shared" si="12"/>
        <v>164</v>
      </c>
      <c r="Q23" s="3">
        <f t="shared" si="13"/>
        <v>1912</v>
      </c>
    </row>
    <row r="24" spans="1:17" x14ac:dyDescent="0.3">
      <c r="A24" s="3" t="s">
        <v>2</v>
      </c>
      <c r="B24" s="3">
        <f t="shared" si="7"/>
        <v>1327</v>
      </c>
      <c r="C24" s="3">
        <v>17</v>
      </c>
      <c r="D24" s="3">
        <v>342</v>
      </c>
      <c r="E24" s="3">
        <v>131</v>
      </c>
      <c r="F24" s="3">
        <v>135</v>
      </c>
      <c r="G24" s="3">
        <v>202</v>
      </c>
      <c r="H24" s="3">
        <v>234</v>
      </c>
      <c r="I24" s="3">
        <v>158</v>
      </c>
      <c r="J24" s="3">
        <v>108</v>
      </c>
      <c r="L24" s="3">
        <f t="shared" si="8"/>
        <v>152</v>
      </c>
      <c r="M24" s="3">
        <f t="shared" si="9"/>
        <v>544</v>
      </c>
      <c r="N24" s="3">
        <f t="shared" si="10"/>
        <v>365</v>
      </c>
      <c r="O24" s="3">
        <f t="shared" si="11"/>
        <v>158</v>
      </c>
      <c r="P24" s="3">
        <f t="shared" si="12"/>
        <v>108</v>
      </c>
      <c r="Q24" s="3">
        <f t="shared" si="13"/>
        <v>1327</v>
      </c>
    </row>
    <row r="25" spans="1:17" x14ac:dyDescent="0.3">
      <c r="A25" s="3" t="s">
        <v>4</v>
      </c>
      <c r="B25" s="3">
        <f t="shared" si="7"/>
        <v>1068</v>
      </c>
      <c r="C25" s="3">
        <v>75</v>
      </c>
      <c r="D25" s="3">
        <v>285</v>
      </c>
      <c r="E25" s="3">
        <v>93</v>
      </c>
      <c r="F25" s="3">
        <v>218</v>
      </c>
      <c r="G25" s="3">
        <v>179</v>
      </c>
      <c r="H25" s="3">
        <v>173</v>
      </c>
      <c r="I25" s="3">
        <v>1</v>
      </c>
      <c r="J25" s="3">
        <v>44</v>
      </c>
      <c r="L25" s="3">
        <f t="shared" si="8"/>
        <v>293</v>
      </c>
      <c r="M25" s="3">
        <f t="shared" si="9"/>
        <v>464</v>
      </c>
      <c r="N25" s="3">
        <f t="shared" si="10"/>
        <v>266</v>
      </c>
      <c r="O25" s="3">
        <f t="shared" si="11"/>
        <v>1</v>
      </c>
      <c r="P25" s="3">
        <f t="shared" si="12"/>
        <v>44</v>
      </c>
      <c r="Q25" s="3">
        <f t="shared" si="13"/>
        <v>1068</v>
      </c>
    </row>
    <row r="26" spans="1:17" x14ac:dyDescent="0.3">
      <c r="A26" s="3" t="s">
        <v>5</v>
      </c>
      <c r="B26" s="3">
        <f t="shared" si="7"/>
        <v>371</v>
      </c>
      <c r="C26" s="3">
        <v>0</v>
      </c>
      <c r="D26" s="3">
        <v>138</v>
      </c>
      <c r="E26" s="3">
        <v>5</v>
      </c>
      <c r="F26" s="3">
        <v>93</v>
      </c>
      <c r="G26" s="3">
        <v>64</v>
      </c>
      <c r="H26" s="3">
        <v>40</v>
      </c>
      <c r="I26" s="3">
        <v>0</v>
      </c>
      <c r="J26" s="3">
        <v>31</v>
      </c>
      <c r="L26" s="3">
        <f t="shared" si="8"/>
        <v>93</v>
      </c>
      <c r="M26" s="3">
        <f t="shared" si="9"/>
        <v>202</v>
      </c>
      <c r="N26" s="3">
        <f t="shared" si="10"/>
        <v>45</v>
      </c>
      <c r="O26" s="3">
        <f t="shared" si="11"/>
        <v>0</v>
      </c>
      <c r="P26" s="3">
        <f t="shared" si="12"/>
        <v>31</v>
      </c>
      <c r="Q26" s="3">
        <f t="shared" si="13"/>
        <v>371</v>
      </c>
    </row>
  </sheetData>
  <mergeCells count="4">
    <mergeCell ref="C15:E15"/>
    <mergeCell ref="F15:J15"/>
    <mergeCell ref="C1:E1"/>
    <mergeCell ref="F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5"/>
  <sheetViews>
    <sheetView workbookViewId="0">
      <selection activeCell="L19" sqref="L19:Q19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f>SUM(C3:J3)</f>
        <v>11546</v>
      </c>
      <c r="C3" s="3">
        <v>763</v>
      </c>
      <c r="D3" s="3">
        <v>2932</v>
      </c>
      <c r="E3" s="3">
        <v>2305</v>
      </c>
      <c r="F3" s="3">
        <v>990</v>
      </c>
      <c r="G3" s="3">
        <v>1484</v>
      </c>
      <c r="H3" s="3">
        <v>1942</v>
      </c>
      <c r="I3" s="3">
        <v>30</v>
      </c>
      <c r="J3" s="3">
        <v>1100</v>
      </c>
      <c r="L3" s="3">
        <f>C3+F3</f>
        <v>1753</v>
      </c>
      <c r="M3" s="3">
        <f>D3+G3</f>
        <v>4416</v>
      </c>
      <c r="N3" s="3">
        <f>E3+H3</f>
        <v>4247</v>
      </c>
      <c r="O3" s="3">
        <f>I3</f>
        <v>30</v>
      </c>
      <c r="P3" s="3">
        <f>J3</f>
        <v>1100</v>
      </c>
      <c r="Q3" s="3">
        <f>SUM(L3:P3)</f>
        <v>11546</v>
      </c>
    </row>
    <row r="4" spans="1:17" s="3" customFormat="1" x14ac:dyDescent="0.3">
      <c r="A4" s="6" t="s">
        <v>0</v>
      </c>
      <c r="B4" s="3">
        <f t="shared" ref="B4:B12" si="0">SUM(C4:J4)</f>
        <v>1076</v>
      </c>
      <c r="C4" s="3">
        <v>2</v>
      </c>
      <c r="D4" s="3">
        <v>319</v>
      </c>
      <c r="E4" s="3">
        <v>178</v>
      </c>
      <c r="F4" s="3">
        <v>0</v>
      </c>
      <c r="G4" s="3">
        <v>323</v>
      </c>
      <c r="H4" s="3">
        <v>189</v>
      </c>
      <c r="I4" s="3">
        <v>0</v>
      </c>
      <c r="J4" s="3">
        <v>65</v>
      </c>
      <c r="L4" s="3">
        <f t="shared" ref="L4:L12" si="1">C4+F4</f>
        <v>2</v>
      </c>
      <c r="M4" s="3">
        <f t="shared" ref="M4:M12" si="2">D4+G4</f>
        <v>642</v>
      </c>
      <c r="N4" s="3">
        <f t="shared" ref="N4:N12" si="3">E4+H4</f>
        <v>367</v>
      </c>
      <c r="O4" s="3">
        <f t="shared" ref="O4:O12" si="4">I4</f>
        <v>0</v>
      </c>
      <c r="P4" s="3">
        <f t="shared" ref="P4:P12" si="5">J4</f>
        <v>65</v>
      </c>
      <c r="Q4" s="3">
        <f t="shared" ref="Q4:Q12" si="6">SUM(L4:P4)</f>
        <v>1076</v>
      </c>
    </row>
    <row r="5" spans="1:17" s="3" customFormat="1" x14ac:dyDescent="0.3">
      <c r="A5" s="6" t="s">
        <v>1</v>
      </c>
      <c r="B5" s="3">
        <f t="shared" si="0"/>
        <v>798</v>
      </c>
      <c r="C5" s="3">
        <v>28</v>
      </c>
      <c r="D5" s="3">
        <v>251</v>
      </c>
      <c r="E5" s="3">
        <v>118</v>
      </c>
      <c r="F5" s="3">
        <v>52</v>
      </c>
      <c r="G5" s="3">
        <v>131</v>
      </c>
      <c r="H5" s="3">
        <v>179</v>
      </c>
      <c r="I5" s="3">
        <v>7</v>
      </c>
      <c r="J5" s="3">
        <v>32</v>
      </c>
      <c r="L5" s="3">
        <f t="shared" si="1"/>
        <v>80</v>
      </c>
      <c r="M5" s="3">
        <f t="shared" si="2"/>
        <v>382</v>
      </c>
      <c r="N5" s="3">
        <f t="shared" si="3"/>
        <v>297</v>
      </c>
      <c r="O5" s="3">
        <f t="shared" si="4"/>
        <v>7</v>
      </c>
      <c r="P5" s="3">
        <f t="shared" si="5"/>
        <v>32</v>
      </c>
      <c r="Q5" s="3">
        <f t="shared" si="6"/>
        <v>798</v>
      </c>
    </row>
    <row r="6" spans="1:17" s="3" customFormat="1" x14ac:dyDescent="0.3">
      <c r="A6" s="6" t="s">
        <v>8</v>
      </c>
      <c r="B6" s="3">
        <f t="shared" si="0"/>
        <v>1468</v>
      </c>
      <c r="C6" s="3">
        <v>150</v>
      </c>
      <c r="D6" s="3">
        <v>299</v>
      </c>
      <c r="E6" s="3">
        <v>674</v>
      </c>
      <c r="F6" s="3">
        <v>6</v>
      </c>
      <c r="G6" s="3">
        <v>110</v>
      </c>
      <c r="H6" s="3">
        <v>0</v>
      </c>
      <c r="I6" s="3">
        <v>0</v>
      </c>
      <c r="J6" s="3">
        <v>229</v>
      </c>
      <c r="L6" s="3">
        <f t="shared" si="1"/>
        <v>156</v>
      </c>
      <c r="M6" s="3">
        <f t="shared" si="2"/>
        <v>409</v>
      </c>
      <c r="N6" s="3">
        <f t="shared" si="3"/>
        <v>674</v>
      </c>
      <c r="O6" s="3">
        <f t="shared" si="4"/>
        <v>0</v>
      </c>
      <c r="P6" s="3">
        <f t="shared" si="5"/>
        <v>229</v>
      </c>
      <c r="Q6" s="3">
        <f t="shared" si="6"/>
        <v>1468</v>
      </c>
    </row>
    <row r="7" spans="1:17" s="3" customFormat="1" x14ac:dyDescent="0.3">
      <c r="A7" s="6" t="s">
        <v>3</v>
      </c>
      <c r="B7" s="3">
        <f t="shared" si="0"/>
        <v>228</v>
      </c>
      <c r="C7" s="3">
        <v>0</v>
      </c>
      <c r="D7" s="3">
        <v>120</v>
      </c>
      <c r="E7" s="3">
        <v>51</v>
      </c>
      <c r="F7" s="3">
        <v>0</v>
      </c>
      <c r="G7" s="3">
        <v>16</v>
      </c>
      <c r="H7" s="3">
        <v>5</v>
      </c>
      <c r="I7" s="3">
        <v>0</v>
      </c>
      <c r="J7" s="3">
        <v>36</v>
      </c>
      <c r="L7" s="3">
        <f t="shared" si="1"/>
        <v>0</v>
      </c>
      <c r="M7" s="3">
        <f t="shared" si="2"/>
        <v>136</v>
      </c>
      <c r="N7" s="3">
        <f t="shared" si="3"/>
        <v>56</v>
      </c>
      <c r="O7" s="3">
        <f t="shared" si="4"/>
        <v>0</v>
      </c>
      <c r="P7" s="3">
        <f t="shared" si="5"/>
        <v>36</v>
      </c>
      <c r="Q7" s="3">
        <f t="shared" si="6"/>
        <v>228</v>
      </c>
    </row>
    <row r="8" spans="1:17" s="3" customFormat="1" x14ac:dyDescent="0.3">
      <c r="A8" s="6" t="s">
        <v>9</v>
      </c>
      <c r="B8" s="3">
        <f t="shared" si="0"/>
        <v>1264</v>
      </c>
      <c r="C8" s="3">
        <v>237</v>
      </c>
      <c r="D8" s="3">
        <v>391</v>
      </c>
      <c r="E8" s="3">
        <v>299</v>
      </c>
      <c r="F8" s="3">
        <v>13</v>
      </c>
      <c r="G8" s="3">
        <v>50</v>
      </c>
      <c r="H8" s="3">
        <v>34</v>
      </c>
      <c r="I8" s="3">
        <v>0</v>
      </c>
      <c r="J8" s="3">
        <v>240</v>
      </c>
      <c r="L8" s="3">
        <f t="shared" si="1"/>
        <v>250</v>
      </c>
      <c r="M8" s="3">
        <f t="shared" si="2"/>
        <v>441</v>
      </c>
      <c r="N8" s="3">
        <f t="shared" si="3"/>
        <v>333</v>
      </c>
      <c r="O8" s="3">
        <f t="shared" si="4"/>
        <v>0</v>
      </c>
      <c r="P8" s="3">
        <f t="shared" si="5"/>
        <v>240</v>
      </c>
      <c r="Q8" s="3">
        <f t="shared" si="6"/>
        <v>1264</v>
      </c>
    </row>
    <row r="9" spans="1:17" s="3" customFormat="1" x14ac:dyDescent="0.3">
      <c r="A9" s="6" t="s">
        <v>7</v>
      </c>
      <c r="B9" s="3">
        <f t="shared" si="0"/>
        <v>3226</v>
      </c>
      <c r="C9" s="3">
        <v>216</v>
      </c>
      <c r="D9" s="3">
        <v>821</v>
      </c>
      <c r="E9" s="3">
        <v>588</v>
      </c>
      <c r="F9" s="3">
        <v>239</v>
      </c>
      <c r="G9" s="3">
        <v>200</v>
      </c>
      <c r="H9" s="3">
        <v>853</v>
      </c>
      <c r="I9" s="3">
        <v>0</v>
      </c>
      <c r="J9" s="3">
        <v>309</v>
      </c>
      <c r="L9" s="3">
        <f t="shared" si="1"/>
        <v>455</v>
      </c>
      <c r="M9" s="3">
        <f t="shared" si="2"/>
        <v>1021</v>
      </c>
      <c r="N9" s="3">
        <f t="shared" si="3"/>
        <v>1441</v>
      </c>
      <c r="O9" s="3">
        <f t="shared" si="4"/>
        <v>0</v>
      </c>
      <c r="P9" s="3">
        <f t="shared" si="5"/>
        <v>309</v>
      </c>
      <c r="Q9" s="3">
        <f t="shared" si="6"/>
        <v>3226</v>
      </c>
    </row>
    <row r="10" spans="1:17" s="3" customFormat="1" x14ac:dyDescent="0.3">
      <c r="A10" s="6" t="s">
        <v>2</v>
      </c>
      <c r="B10" s="3">
        <f t="shared" si="0"/>
        <v>1178</v>
      </c>
      <c r="C10" s="3">
        <v>34</v>
      </c>
      <c r="D10" s="3">
        <v>281</v>
      </c>
      <c r="E10" s="3">
        <v>93</v>
      </c>
      <c r="F10" s="3">
        <v>294</v>
      </c>
      <c r="G10" s="3">
        <v>142</v>
      </c>
      <c r="H10" s="3">
        <v>305</v>
      </c>
      <c r="I10" s="3">
        <v>0</v>
      </c>
      <c r="J10" s="3">
        <v>29</v>
      </c>
      <c r="L10" s="3">
        <f t="shared" si="1"/>
        <v>328</v>
      </c>
      <c r="M10" s="3">
        <f t="shared" si="2"/>
        <v>423</v>
      </c>
      <c r="N10" s="3">
        <f t="shared" si="3"/>
        <v>398</v>
      </c>
      <c r="O10" s="3">
        <f t="shared" si="4"/>
        <v>0</v>
      </c>
      <c r="P10" s="3">
        <f t="shared" si="5"/>
        <v>29</v>
      </c>
      <c r="Q10" s="3">
        <f t="shared" si="6"/>
        <v>1178</v>
      </c>
    </row>
    <row r="11" spans="1:17" s="3" customFormat="1" x14ac:dyDescent="0.3">
      <c r="A11" s="6" t="s">
        <v>4</v>
      </c>
      <c r="B11" s="3">
        <f t="shared" si="0"/>
        <v>1318</v>
      </c>
      <c r="C11" s="3">
        <v>73</v>
      </c>
      <c r="D11" s="3">
        <v>253</v>
      </c>
      <c r="E11" s="3">
        <v>115</v>
      </c>
      <c r="F11" s="3">
        <v>334</v>
      </c>
      <c r="G11" s="3">
        <v>253</v>
      </c>
      <c r="H11" s="3">
        <v>229</v>
      </c>
      <c r="I11" s="3">
        <v>0</v>
      </c>
      <c r="J11" s="3">
        <v>61</v>
      </c>
      <c r="L11" s="3">
        <f t="shared" si="1"/>
        <v>407</v>
      </c>
      <c r="M11" s="3">
        <f t="shared" si="2"/>
        <v>506</v>
      </c>
      <c r="N11" s="3">
        <f t="shared" si="3"/>
        <v>344</v>
      </c>
      <c r="O11" s="3">
        <f t="shared" si="4"/>
        <v>0</v>
      </c>
      <c r="P11" s="3">
        <f t="shared" si="5"/>
        <v>61</v>
      </c>
      <c r="Q11" s="3">
        <f t="shared" si="6"/>
        <v>1318</v>
      </c>
    </row>
    <row r="12" spans="1:17" s="3" customFormat="1" x14ac:dyDescent="0.3">
      <c r="A12" s="6" t="s">
        <v>5</v>
      </c>
      <c r="B12" s="3">
        <f t="shared" si="0"/>
        <v>990</v>
      </c>
      <c r="C12" s="3">
        <v>23</v>
      </c>
      <c r="D12" s="3">
        <v>197</v>
      </c>
      <c r="E12" s="3">
        <v>189</v>
      </c>
      <c r="F12" s="3">
        <v>52</v>
      </c>
      <c r="G12" s="3">
        <v>259</v>
      </c>
      <c r="H12" s="3">
        <v>148</v>
      </c>
      <c r="I12" s="3">
        <v>23</v>
      </c>
      <c r="J12" s="3">
        <v>99</v>
      </c>
      <c r="L12" s="3">
        <f t="shared" si="1"/>
        <v>75</v>
      </c>
      <c r="M12" s="3">
        <f t="shared" si="2"/>
        <v>456</v>
      </c>
      <c r="N12" s="3">
        <f t="shared" si="3"/>
        <v>337</v>
      </c>
      <c r="O12" s="3">
        <f t="shared" si="4"/>
        <v>23</v>
      </c>
      <c r="P12" s="3">
        <f t="shared" si="5"/>
        <v>99</v>
      </c>
      <c r="Q12" s="3">
        <f t="shared" si="6"/>
        <v>990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3">
        <f t="shared" ref="B16:B25" si="7">SUM(C16:J16)</f>
        <v>11799</v>
      </c>
      <c r="C16" s="6">
        <v>573</v>
      </c>
      <c r="D16" s="6">
        <v>3626</v>
      </c>
      <c r="E16" s="6">
        <v>2141</v>
      </c>
      <c r="F16" s="6">
        <v>825</v>
      </c>
      <c r="G16" s="6">
        <v>1138</v>
      </c>
      <c r="H16" s="6">
        <v>1731</v>
      </c>
      <c r="I16" s="6">
        <v>529</v>
      </c>
      <c r="J16" s="6">
        <v>1236</v>
      </c>
      <c r="L16" s="6">
        <f>C16+F16</f>
        <v>1398</v>
      </c>
      <c r="M16" s="6">
        <f>D16+G16</f>
        <v>4764</v>
      </c>
      <c r="N16" s="6">
        <f>E16+H16</f>
        <v>3872</v>
      </c>
      <c r="O16" s="6">
        <f>I16</f>
        <v>529</v>
      </c>
      <c r="P16" s="6">
        <f>J16</f>
        <v>1236</v>
      </c>
      <c r="Q16" s="6">
        <f>SUM(L16:P16)</f>
        <v>11799</v>
      </c>
    </row>
    <row r="17" spans="1:17" x14ac:dyDescent="0.3">
      <c r="A17" s="6" t="s">
        <v>0</v>
      </c>
      <c r="B17" s="3">
        <f t="shared" si="7"/>
        <v>1321</v>
      </c>
      <c r="C17" s="6">
        <v>0</v>
      </c>
      <c r="D17" s="6">
        <v>548</v>
      </c>
      <c r="E17" s="6">
        <v>181</v>
      </c>
      <c r="F17" s="6">
        <v>9</v>
      </c>
      <c r="G17" s="6">
        <v>258</v>
      </c>
      <c r="H17" s="6">
        <v>168</v>
      </c>
      <c r="I17" s="6">
        <v>51</v>
      </c>
      <c r="J17" s="6">
        <v>106</v>
      </c>
      <c r="L17" s="6">
        <f t="shared" ref="L17:L25" si="8">C17+F17</f>
        <v>9</v>
      </c>
      <c r="M17" s="6">
        <f t="shared" ref="M17:M25" si="9">D17+G17</f>
        <v>806</v>
      </c>
      <c r="N17" s="6">
        <f t="shared" ref="N17:N25" si="10">E17+H17</f>
        <v>349</v>
      </c>
      <c r="O17" s="6">
        <f t="shared" ref="O17:O25" si="11">I17</f>
        <v>51</v>
      </c>
      <c r="P17" s="6">
        <f t="shared" ref="P17:P25" si="12">J17</f>
        <v>106</v>
      </c>
      <c r="Q17" s="6">
        <f t="shared" ref="Q17:Q24" si="13">SUM(L17:P17)</f>
        <v>1321</v>
      </c>
    </row>
    <row r="18" spans="1:17" x14ac:dyDescent="0.3">
      <c r="A18" s="6" t="s">
        <v>1</v>
      </c>
      <c r="B18" s="3">
        <f t="shared" si="7"/>
        <v>908</v>
      </c>
      <c r="C18" s="6">
        <v>21</v>
      </c>
      <c r="D18" s="6">
        <v>345</v>
      </c>
      <c r="E18" s="6">
        <v>204</v>
      </c>
      <c r="F18" s="6">
        <v>33</v>
      </c>
      <c r="G18" s="6">
        <v>132</v>
      </c>
      <c r="H18" s="6">
        <v>116</v>
      </c>
      <c r="I18" s="6">
        <v>12</v>
      </c>
      <c r="J18" s="6">
        <v>45</v>
      </c>
      <c r="L18" s="6">
        <f t="shared" si="8"/>
        <v>54</v>
      </c>
      <c r="M18" s="6">
        <f t="shared" si="9"/>
        <v>477</v>
      </c>
      <c r="N18" s="6">
        <f t="shared" si="10"/>
        <v>320</v>
      </c>
      <c r="O18" s="6">
        <f t="shared" si="11"/>
        <v>12</v>
      </c>
      <c r="P18" s="6">
        <f t="shared" si="12"/>
        <v>45</v>
      </c>
      <c r="Q18" s="6">
        <f t="shared" si="13"/>
        <v>908</v>
      </c>
    </row>
    <row r="19" spans="1:17" x14ac:dyDescent="0.3">
      <c r="A19" s="6" t="s">
        <v>8</v>
      </c>
      <c r="B19" s="3">
        <f t="shared" si="7"/>
        <v>3157</v>
      </c>
      <c r="C19" s="6">
        <v>444</v>
      </c>
      <c r="D19" s="6">
        <v>584</v>
      </c>
      <c r="E19" s="6">
        <v>851</v>
      </c>
      <c r="F19" s="6">
        <v>4</v>
      </c>
      <c r="G19" s="6">
        <v>91</v>
      </c>
      <c r="H19" s="6">
        <v>217</v>
      </c>
      <c r="I19" s="6">
        <v>346</v>
      </c>
      <c r="J19" s="6">
        <v>620</v>
      </c>
      <c r="L19" s="6">
        <f t="shared" si="8"/>
        <v>448</v>
      </c>
      <c r="M19" s="6">
        <f t="shared" si="9"/>
        <v>675</v>
      </c>
      <c r="N19" s="6">
        <f t="shared" si="10"/>
        <v>1068</v>
      </c>
      <c r="O19" s="6">
        <f t="shared" si="11"/>
        <v>346</v>
      </c>
      <c r="P19" s="6">
        <f t="shared" si="12"/>
        <v>620</v>
      </c>
      <c r="Q19" s="6">
        <f t="shared" si="13"/>
        <v>3157</v>
      </c>
    </row>
    <row r="20" spans="1:17" x14ac:dyDescent="0.3">
      <c r="A20" s="6" t="s">
        <v>3</v>
      </c>
      <c r="B20" s="3">
        <f t="shared" si="7"/>
        <v>407</v>
      </c>
      <c r="C20" s="6">
        <v>0</v>
      </c>
      <c r="D20" s="6">
        <v>258</v>
      </c>
      <c r="E20" s="6">
        <v>50</v>
      </c>
      <c r="F20" s="6">
        <v>3</v>
      </c>
      <c r="G20" s="6">
        <v>26</v>
      </c>
      <c r="H20" s="6">
        <v>31</v>
      </c>
      <c r="I20" s="6">
        <v>3</v>
      </c>
      <c r="J20" s="6">
        <v>36</v>
      </c>
      <c r="L20" s="6">
        <f t="shared" si="8"/>
        <v>3</v>
      </c>
      <c r="M20" s="6">
        <f t="shared" si="9"/>
        <v>284</v>
      </c>
      <c r="N20" s="6">
        <f t="shared" si="10"/>
        <v>81</v>
      </c>
      <c r="O20" s="6">
        <f t="shared" si="11"/>
        <v>3</v>
      </c>
      <c r="P20" s="6">
        <f t="shared" si="12"/>
        <v>36</v>
      </c>
      <c r="Q20" s="6">
        <f t="shared" si="13"/>
        <v>407</v>
      </c>
    </row>
    <row r="21" spans="1:17" x14ac:dyDescent="0.3">
      <c r="A21" s="6" t="s">
        <v>9</v>
      </c>
      <c r="B21" s="3">
        <f t="shared" si="7"/>
        <v>951</v>
      </c>
      <c r="C21" s="6">
        <v>38</v>
      </c>
      <c r="D21" s="6">
        <v>502</v>
      </c>
      <c r="E21" s="6">
        <v>198</v>
      </c>
      <c r="F21" s="6">
        <v>0</v>
      </c>
      <c r="G21" s="6">
        <v>38</v>
      </c>
      <c r="H21" s="6">
        <v>88</v>
      </c>
      <c r="I21" s="6">
        <v>0</v>
      </c>
      <c r="J21" s="6">
        <v>87</v>
      </c>
      <c r="L21" s="6">
        <f t="shared" si="8"/>
        <v>38</v>
      </c>
      <c r="M21" s="6">
        <f t="shared" si="9"/>
        <v>540</v>
      </c>
      <c r="N21" s="6">
        <f t="shared" si="10"/>
        <v>286</v>
      </c>
      <c r="O21" s="6">
        <f t="shared" si="11"/>
        <v>0</v>
      </c>
      <c r="P21" s="6">
        <f t="shared" si="12"/>
        <v>87</v>
      </c>
      <c r="Q21" s="6">
        <f t="shared" si="13"/>
        <v>951</v>
      </c>
    </row>
    <row r="22" spans="1:17" x14ac:dyDescent="0.3">
      <c r="A22" s="6" t="s">
        <v>7</v>
      </c>
      <c r="B22" s="3">
        <f t="shared" si="7"/>
        <v>1989</v>
      </c>
      <c r="C22" s="6">
        <v>27</v>
      </c>
      <c r="D22" s="6">
        <v>714</v>
      </c>
      <c r="E22" s="6">
        <v>492</v>
      </c>
      <c r="F22" s="6">
        <v>63</v>
      </c>
      <c r="G22" s="6">
        <v>148</v>
      </c>
      <c r="H22" s="6">
        <v>322</v>
      </c>
      <c r="I22" s="6">
        <v>55</v>
      </c>
      <c r="J22" s="6">
        <v>168</v>
      </c>
      <c r="L22" s="6">
        <f t="shared" si="8"/>
        <v>90</v>
      </c>
      <c r="M22" s="6">
        <f t="shared" si="9"/>
        <v>862</v>
      </c>
      <c r="N22" s="6">
        <f t="shared" si="10"/>
        <v>814</v>
      </c>
      <c r="O22" s="6">
        <f t="shared" si="11"/>
        <v>55</v>
      </c>
      <c r="P22" s="6">
        <f t="shared" si="12"/>
        <v>168</v>
      </c>
      <c r="Q22" s="6">
        <f t="shared" si="13"/>
        <v>1989</v>
      </c>
    </row>
    <row r="23" spans="1:17" x14ac:dyDescent="0.3">
      <c r="A23" s="6" t="s">
        <v>2</v>
      </c>
      <c r="B23" s="3">
        <f t="shared" si="7"/>
        <v>1304</v>
      </c>
      <c r="C23" s="6">
        <v>0</v>
      </c>
      <c r="D23" s="6">
        <v>370</v>
      </c>
      <c r="E23" s="6">
        <v>85</v>
      </c>
      <c r="F23" s="6">
        <v>206</v>
      </c>
      <c r="G23" s="6">
        <v>192</v>
      </c>
      <c r="H23" s="6">
        <v>323</v>
      </c>
      <c r="I23" s="6">
        <v>61</v>
      </c>
      <c r="J23" s="6">
        <v>67</v>
      </c>
      <c r="L23" s="6">
        <f t="shared" si="8"/>
        <v>206</v>
      </c>
      <c r="M23" s="6">
        <f t="shared" si="9"/>
        <v>562</v>
      </c>
      <c r="N23" s="6">
        <f t="shared" si="10"/>
        <v>408</v>
      </c>
      <c r="O23" s="6">
        <f t="shared" si="11"/>
        <v>61</v>
      </c>
      <c r="P23" s="6">
        <f t="shared" si="12"/>
        <v>67</v>
      </c>
      <c r="Q23" s="6">
        <f t="shared" si="13"/>
        <v>1304</v>
      </c>
    </row>
    <row r="24" spans="1:17" x14ac:dyDescent="0.3">
      <c r="A24" s="6" t="s">
        <v>4</v>
      </c>
      <c r="B24" s="3">
        <f t="shared" si="7"/>
        <v>1212</v>
      </c>
      <c r="C24" s="6">
        <v>39</v>
      </c>
      <c r="D24" s="6">
        <v>158</v>
      </c>
      <c r="E24" s="6">
        <v>49</v>
      </c>
      <c r="F24" s="6">
        <v>400</v>
      </c>
      <c r="G24" s="6">
        <v>161</v>
      </c>
      <c r="H24" s="6">
        <v>360</v>
      </c>
      <c r="I24" s="6">
        <v>1</v>
      </c>
      <c r="J24" s="6">
        <v>44</v>
      </c>
      <c r="L24" s="6">
        <f t="shared" si="8"/>
        <v>439</v>
      </c>
      <c r="M24" s="6">
        <f t="shared" si="9"/>
        <v>319</v>
      </c>
      <c r="N24" s="6">
        <f t="shared" si="10"/>
        <v>409</v>
      </c>
      <c r="O24" s="6">
        <f t="shared" si="11"/>
        <v>1</v>
      </c>
      <c r="P24" s="6">
        <f t="shared" si="12"/>
        <v>44</v>
      </c>
      <c r="Q24" s="6">
        <f t="shared" si="13"/>
        <v>1212</v>
      </c>
    </row>
    <row r="25" spans="1:17" x14ac:dyDescent="0.3">
      <c r="A25" s="6" t="s">
        <v>5</v>
      </c>
      <c r="B25" s="3">
        <f t="shared" si="7"/>
        <v>550</v>
      </c>
      <c r="C25" s="6">
        <v>4</v>
      </c>
      <c r="D25" s="6">
        <v>147</v>
      </c>
      <c r="E25" s="6">
        <v>31</v>
      </c>
      <c r="F25" s="6">
        <v>107</v>
      </c>
      <c r="G25" s="6">
        <v>92</v>
      </c>
      <c r="H25" s="6">
        <v>106</v>
      </c>
      <c r="I25" s="6">
        <v>0</v>
      </c>
      <c r="J25" s="6">
        <v>63</v>
      </c>
      <c r="L25" s="6">
        <f t="shared" si="8"/>
        <v>111</v>
      </c>
      <c r="M25" s="6">
        <f t="shared" si="9"/>
        <v>239</v>
      </c>
      <c r="N25" s="6">
        <f t="shared" si="10"/>
        <v>137</v>
      </c>
      <c r="O25" s="6">
        <f t="shared" si="11"/>
        <v>0</v>
      </c>
      <c r="P25" s="6">
        <f t="shared" si="12"/>
        <v>63</v>
      </c>
      <c r="Q25" s="6">
        <f>SUM(L25:P25)</f>
        <v>550</v>
      </c>
    </row>
  </sheetData>
  <mergeCells count="4">
    <mergeCell ref="C14:E14"/>
    <mergeCell ref="F14:J14"/>
    <mergeCell ref="C1:E1"/>
    <mergeCell ref="F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5"/>
  <sheetViews>
    <sheetView workbookViewId="0">
      <selection activeCell="L19" sqref="L19:Q19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17231</v>
      </c>
      <c r="C3" s="3">
        <v>788</v>
      </c>
      <c r="D3" s="3">
        <v>5373</v>
      </c>
      <c r="E3" s="3">
        <v>4274</v>
      </c>
      <c r="F3" s="3">
        <v>828</v>
      </c>
      <c r="G3" s="3">
        <v>1505</v>
      </c>
      <c r="H3" s="3">
        <v>1452</v>
      </c>
      <c r="I3" s="3">
        <v>606</v>
      </c>
      <c r="J3" s="3">
        <v>2405</v>
      </c>
      <c r="L3" s="3">
        <f>C3+F3</f>
        <v>1616</v>
      </c>
      <c r="M3" s="3">
        <f>D3+G3</f>
        <v>6878</v>
      </c>
      <c r="N3" s="3">
        <f>E3+H3</f>
        <v>5726</v>
      </c>
      <c r="O3" s="3">
        <f>I3</f>
        <v>606</v>
      </c>
      <c r="P3" s="3">
        <f>J3</f>
        <v>2405</v>
      </c>
      <c r="Q3" s="3">
        <f>SUM(L3:P3)</f>
        <v>17231</v>
      </c>
    </row>
    <row r="4" spans="1:17" s="3" customFormat="1" x14ac:dyDescent="0.3">
      <c r="A4" s="6" t="s">
        <v>0</v>
      </c>
      <c r="B4" s="3">
        <v>1415</v>
      </c>
      <c r="C4" s="3">
        <v>147</v>
      </c>
      <c r="D4" s="3">
        <v>381</v>
      </c>
      <c r="E4" s="3">
        <v>336</v>
      </c>
      <c r="F4" s="3">
        <v>30</v>
      </c>
      <c r="G4" s="3">
        <v>338</v>
      </c>
      <c r="H4" s="3">
        <v>162</v>
      </c>
      <c r="I4" s="3">
        <v>0</v>
      </c>
      <c r="J4" s="3">
        <v>21</v>
      </c>
      <c r="L4" s="3">
        <f t="shared" ref="L4:N12" si="0">C4+F4</f>
        <v>177</v>
      </c>
      <c r="M4" s="3">
        <f t="shared" si="0"/>
        <v>719</v>
      </c>
      <c r="N4" s="3">
        <f t="shared" si="0"/>
        <v>498</v>
      </c>
      <c r="O4" s="3">
        <f t="shared" ref="O4:P12" si="1">I4</f>
        <v>0</v>
      </c>
      <c r="P4" s="3">
        <f t="shared" si="1"/>
        <v>21</v>
      </c>
      <c r="Q4" s="3">
        <f t="shared" ref="Q4:Q12" si="2">SUM(L4:P4)</f>
        <v>1415</v>
      </c>
    </row>
    <row r="5" spans="1:17" s="3" customFormat="1" x14ac:dyDescent="0.3">
      <c r="A5" s="6" t="s">
        <v>1</v>
      </c>
      <c r="B5" s="3">
        <v>1279</v>
      </c>
      <c r="C5" s="3">
        <v>3</v>
      </c>
      <c r="D5" s="3">
        <v>541</v>
      </c>
      <c r="E5" s="3">
        <v>344</v>
      </c>
      <c r="F5" s="3">
        <v>8</v>
      </c>
      <c r="G5" s="3">
        <v>106</v>
      </c>
      <c r="H5" s="3">
        <v>154</v>
      </c>
      <c r="I5" s="3">
        <v>63</v>
      </c>
      <c r="J5" s="3">
        <v>60</v>
      </c>
      <c r="L5" s="3">
        <f t="shared" si="0"/>
        <v>11</v>
      </c>
      <c r="M5" s="3">
        <f t="shared" si="0"/>
        <v>647</v>
      </c>
      <c r="N5" s="3">
        <f t="shared" si="0"/>
        <v>498</v>
      </c>
      <c r="O5" s="3">
        <f t="shared" si="1"/>
        <v>63</v>
      </c>
      <c r="P5" s="3">
        <f t="shared" si="1"/>
        <v>60</v>
      </c>
      <c r="Q5" s="3">
        <f t="shared" si="2"/>
        <v>1279</v>
      </c>
    </row>
    <row r="6" spans="1:17" s="3" customFormat="1" x14ac:dyDescent="0.3">
      <c r="A6" s="6" t="s">
        <v>8</v>
      </c>
      <c r="B6" s="3">
        <v>3929</v>
      </c>
      <c r="C6" s="3">
        <v>253</v>
      </c>
      <c r="D6" s="3">
        <v>984</v>
      </c>
      <c r="E6" s="3">
        <v>1765</v>
      </c>
      <c r="F6" s="3">
        <v>42</v>
      </c>
      <c r="G6" s="3">
        <v>36</v>
      </c>
      <c r="H6" s="3">
        <v>135</v>
      </c>
      <c r="I6" s="3">
        <v>404</v>
      </c>
      <c r="J6" s="3">
        <v>310</v>
      </c>
      <c r="L6" s="3">
        <f t="shared" si="0"/>
        <v>295</v>
      </c>
      <c r="M6" s="3">
        <f t="shared" si="0"/>
        <v>1020</v>
      </c>
      <c r="N6" s="3">
        <f t="shared" si="0"/>
        <v>1900</v>
      </c>
      <c r="O6" s="3">
        <f t="shared" si="1"/>
        <v>404</v>
      </c>
      <c r="P6" s="3">
        <f t="shared" si="1"/>
        <v>310</v>
      </c>
      <c r="Q6" s="3">
        <f t="shared" si="2"/>
        <v>3929</v>
      </c>
    </row>
    <row r="7" spans="1:17" s="3" customFormat="1" x14ac:dyDescent="0.3">
      <c r="A7" s="6" t="s">
        <v>3</v>
      </c>
      <c r="B7" s="3">
        <v>509</v>
      </c>
      <c r="C7" s="3">
        <v>0</v>
      </c>
      <c r="D7" s="3">
        <v>183</v>
      </c>
      <c r="E7" s="3">
        <v>43</v>
      </c>
      <c r="F7" s="3">
        <v>0</v>
      </c>
      <c r="G7" s="3">
        <v>138</v>
      </c>
      <c r="H7" s="3">
        <v>99</v>
      </c>
      <c r="I7" s="3">
        <v>0</v>
      </c>
      <c r="J7" s="3">
        <v>46</v>
      </c>
      <c r="L7" s="3">
        <f t="shared" si="0"/>
        <v>0</v>
      </c>
      <c r="M7" s="3">
        <f t="shared" si="0"/>
        <v>321</v>
      </c>
      <c r="N7" s="3">
        <f t="shared" si="0"/>
        <v>142</v>
      </c>
      <c r="O7" s="3">
        <f t="shared" si="1"/>
        <v>0</v>
      </c>
      <c r="P7" s="3">
        <f t="shared" si="1"/>
        <v>46</v>
      </c>
      <c r="Q7" s="3">
        <f t="shared" si="2"/>
        <v>509</v>
      </c>
    </row>
    <row r="8" spans="1:17" s="3" customFormat="1" x14ac:dyDescent="0.3">
      <c r="A8" s="6" t="s">
        <v>9</v>
      </c>
      <c r="B8" s="3">
        <v>1833</v>
      </c>
      <c r="C8" s="3">
        <v>201</v>
      </c>
      <c r="D8" s="3">
        <v>847</v>
      </c>
      <c r="E8" s="3">
        <v>322</v>
      </c>
      <c r="F8" s="3">
        <v>33</v>
      </c>
      <c r="G8" s="3">
        <v>218</v>
      </c>
      <c r="H8" s="3">
        <v>60</v>
      </c>
      <c r="I8" s="3">
        <v>0</v>
      </c>
      <c r="J8" s="3">
        <v>152</v>
      </c>
      <c r="L8" s="3">
        <f t="shared" si="0"/>
        <v>234</v>
      </c>
      <c r="M8" s="3">
        <f t="shared" si="0"/>
        <v>1065</v>
      </c>
      <c r="N8" s="3">
        <f t="shared" si="0"/>
        <v>382</v>
      </c>
      <c r="O8" s="3">
        <f t="shared" si="1"/>
        <v>0</v>
      </c>
      <c r="P8" s="3">
        <f t="shared" si="1"/>
        <v>152</v>
      </c>
      <c r="Q8" s="3">
        <f t="shared" si="2"/>
        <v>1833</v>
      </c>
    </row>
    <row r="9" spans="1:17" s="3" customFormat="1" x14ac:dyDescent="0.3">
      <c r="A9" s="6" t="s">
        <v>7</v>
      </c>
      <c r="B9" s="3">
        <v>4893</v>
      </c>
      <c r="C9" s="3">
        <v>128</v>
      </c>
      <c r="D9" s="3">
        <v>1034</v>
      </c>
      <c r="E9" s="3">
        <v>1049</v>
      </c>
      <c r="F9" s="3">
        <v>327</v>
      </c>
      <c r="G9" s="3">
        <v>217</v>
      </c>
      <c r="H9" s="3">
        <v>416</v>
      </c>
      <c r="I9" s="3">
        <v>119</v>
      </c>
      <c r="J9" s="3">
        <v>1603</v>
      </c>
      <c r="L9" s="3">
        <f t="shared" si="0"/>
        <v>455</v>
      </c>
      <c r="M9" s="3">
        <f t="shared" si="0"/>
        <v>1251</v>
      </c>
      <c r="N9" s="3">
        <f t="shared" si="0"/>
        <v>1465</v>
      </c>
      <c r="O9" s="3">
        <f t="shared" si="1"/>
        <v>119</v>
      </c>
      <c r="P9" s="3">
        <f t="shared" si="1"/>
        <v>1603</v>
      </c>
      <c r="Q9" s="3">
        <f t="shared" si="2"/>
        <v>4893</v>
      </c>
    </row>
    <row r="10" spans="1:17" s="3" customFormat="1" x14ac:dyDescent="0.3">
      <c r="A10" s="6" t="s">
        <v>2</v>
      </c>
      <c r="B10" s="3">
        <v>1211</v>
      </c>
      <c r="C10" s="3">
        <v>32</v>
      </c>
      <c r="D10" s="3">
        <v>352</v>
      </c>
      <c r="E10" s="3">
        <v>159</v>
      </c>
      <c r="F10" s="3">
        <v>251</v>
      </c>
      <c r="G10" s="3">
        <v>130</v>
      </c>
      <c r="H10" s="3">
        <v>256</v>
      </c>
      <c r="I10" s="3">
        <v>5</v>
      </c>
      <c r="J10" s="3">
        <v>26</v>
      </c>
      <c r="L10" s="3">
        <f t="shared" si="0"/>
        <v>283</v>
      </c>
      <c r="M10" s="3">
        <f t="shared" si="0"/>
        <v>482</v>
      </c>
      <c r="N10" s="3">
        <f t="shared" si="0"/>
        <v>415</v>
      </c>
      <c r="O10" s="3">
        <f t="shared" si="1"/>
        <v>5</v>
      </c>
      <c r="P10" s="3">
        <f t="shared" si="1"/>
        <v>26</v>
      </c>
      <c r="Q10" s="3">
        <f t="shared" si="2"/>
        <v>1211</v>
      </c>
    </row>
    <row r="11" spans="1:17" s="3" customFormat="1" x14ac:dyDescent="0.3">
      <c r="A11" s="6" t="s">
        <v>4</v>
      </c>
      <c r="B11" s="3">
        <v>1144</v>
      </c>
      <c r="C11" s="3">
        <v>22</v>
      </c>
      <c r="D11" s="3">
        <v>641</v>
      </c>
      <c r="E11" s="3">
        <v>147</v>
      </c>
      <c r="F11" s="3">
        <v>99</v>
      </c>
      <c r="G11" s="3">
        <v>64</v>
      </c>
      <c r="H11" s="3">
        <v>95</v>
      </c>
      <c r="I11" s="3">
        <v>15</v>
      </c>
      <c r="J11" s="3">
        <v>61</v>
      </c>
      <c r="L11" s="3">
        <f t="shared" si="0"/>
        <v>121</v>
      </c>
      <c r="M11" s="3">
        <f t="shared" si="0"/>
        <v>705</v>
      </c>
      <c r="N11" s="3">
        <f t="shared" si="0"/>
        <v>242</v>
      </c>
      <c r="O11" s="3">
        <f t="shared" si="1"/>
        <v>15</v>
      </c>
      <c r="P11" s="3">
        <f t="shared" si="1"/>
        <v>61</v>
      </c>
      <c r="Q11" s="3">
        <f t="shared" si="2"/>
        <v>1144</v>
      </c>
    </row>
    <row r="12" spans="1:17" s="3" customFormat="1" x14ac:dyDescent="0.3">
      <c r="A12" s="6" t="s">
        <v>5</v>
      </c>
      <c r="B12" s="3">
        <v>1018</v>
      </c>
      <c r="C12" s="3">
        <v>2</v>
      </c>
      <c r="D12" s="3">
        <v>410</v>
      </c>
      <c r="E12" s="3">
        <v>109</v>
      </c>
      <c r="F12" s="3">
        <v>38</v>
      </c>
      <c r="G12" s="3">
        <v>258</v>
      </c>
      <c r="H12" s="3">
        <v>75</v>
      </c>
      <c r="I12" s="3">
        <v>0</v>
      </c>
      <c r="J12" s="3">
        <v>126</v>
      </c>
      <c r="L12" s="3">
        <f t="shared" si="0"/>
        <v>40</v>
      </c>
      <c r="M12" s="3">
        <f t="shared" si="0"/>
        <v>668</v>
      </c>
      <c r="N12" s="3">
        <f t="shared" si="0"/>
        <v>184</v>
      </c>
      <c r="O12" s="3">
        <f t="shared" si="1"/>
        <v>0</v>
      </c>
      <c r="P12" s="3">
        <f t="shared" si="1"/>
        <v>126</v>
      </c>
      <c r="Q12" s="3">
        <f t="shared" si="2"/>
        <v>1018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14281</v>
      </c>
      <c r="C16" s="6">
        <v>609</v>
      </c>
      <c r="D16" s="6">
        <v>4376</v>
      </c>
      <c r="E16" s="6">
        <v>2955</v>
      </c>
      <c r="F16" s="6">
        <v>933</v>
      </c>
      <c r="G16" s="6">
        <v>1425</v>
      </c>
      <c r="H16" s="6">
        <v>1725</v>
      </c>
      <c r="I16" s="6">
        <v>842</v>
      </c>
      <c r="J16" s="6">
        <v>1416</v>
      </c>
      <c r="L16" s="6">
        <f>C16+F16</f>
        <v>1542</v>
      </c>
      <c r="M16" s="6">
        <f>D16+G16</f>
        <v>5801</v>
      </c>
      <c r="N16" s="6">
        <f>E16+H16</f>
        <v>4680</v>
      </c>
      <c r="O16" s="6">
        <f>I16</f>
        <v>842</v>
      </c>
      <c r="P16" s="6">
        <f>J16</f>
        <v>1416</v>
      </c>
      <c r="Q16" s="6">
        <f>SUM(L16:P16)</f>
        <v>14281</v>
      </c>
    </row>
    <row r="17" spans="1:17" x14ac:dyDescent="0.3">
      <c r="A17" s="6" t="s">
        <v>0</v>
      </c>
      <c r="B17" s="6">
        <v>1578</v>
      </c>
      <c r="C17" s="6">
        <v>88</v>
      </c>
      <c r="D17" s="6">
        <v>378</v>
      </c>
      <c r="E17" s="6">
        <v>421</v>
      </c>
      <c r="F17" s="6">
        <v>13</v>
      </c>
      <c r="G17" s="6">
        <v>268</v>
      </c>
      <c r="H17" s="6">
        <v>152</v>
      </c>
      <c r="I17" s="6">
        <v>143</v>
      </c>
      <c r="J17" s="6">
        <v>115</v>
      </c>
      <c r="L17" s="6">
        <f t="shared" ref="L17:N25" si="3">C17+F17</f>
        <v>101</v>
      </c>
      <c r="M17" s="6">
        <f t="shared" si="3"/>
        <v>646</v>
      </c>
      <c r="N17" s="6">
        <f t="shared" si="3"/>
        <v>573</v>
      </c>
      <c r="O17" s="6">
        <f t="shared" ref="O17:P25" si="4">I17</f>
        <v>143</v>
      </c>
      <c r="P17" s="6">
        <f t="shared" si="4"/>
        <v>115</v>
      </c>
      <c r="Q17" s="6">
        <f t="shared" ref="Q17:Q24" si="5">SUM(L17:P17)</f>
        <v>1578</v>
      </c>
    </row>
    <row r="18" spans="1:17" x14ac:dyDescent="0.3">
      <c r="A18" s="6" t="s">
        <v>1</v>
      </c>
      <c r="B18" s="6">
        <v>938</v>
      </c>
      <c r="C18" s="6">
        <v>16</v>
      </c>
      <c r="D18" s="6">
        <v>325</v>
      </c>
      <c r="E18" s="6">
        <v>164</v>
      </c>
      <c r="F18" s="6">
        <v>42</v>
      </c>
      <c r="G18" s="6">
        <v>126</v>
      </c>
      <c r="H18" s="6">
        <v>155</v>
      </c>
      <c r="I18" s="6">
        <v>76</v>
      </c>
      <c r="J18" s="6">
        <v>34</v>
      </c>
      <c r="L18" s="6">
        <f t="shared" si="3"/>
        <v>58</v>
      </c>
      <c r="M18" s="6">
        <f t="shared" si="3"/>
        <v>451</v>
      </c>
      <c r="N18" s="6">
        <f t="shared" si="3"/>
        <v>319</v>
      </c>
      <c r="O18" s="6">
        <f t="shared" si="4"/>
        <v>76</v>
      </c>
      <c r="P18" s="6">
        <f t="shared" si="4"/>
        <v>34</v>
      </c>
      <c r="Q18" s="6">
        <f t="shared" si="5"/>
        <v>938</v>
      </c>
    </row>
    <row r="19" spans="1:17" x14ac:dyDescent="0.3">
      <c r="A19" s="6" t="s">
        <v>8</v>
      </c>
      <c r="B19" s="6">
        <v>3285</v>
      </c>
      <c r="C19" s="6">
        <v>392</v>
      </c>
      <c r="D19" s="6">
        <v>682</v>
      </c>
      <c r="E19" s="6">
        <v>1045</v>
      </c>
      <c r="F19" s="6">
        <v>0</v>
      </c>
      <c r="G19" s="6">
        <v>126</v>
      </c>
      <c r="H19" s="6">
        <v>77</v>
      </c>
      <c r="I19" s="6">
        <v>497</v>
      </c>
      <c r="J19" s="6">
        <v>466</v>
      </c>
      <c r="L19" s="6">
        <f t="shared" si="3"/>
        <v>392</v>
      </c>
      <c r="M19" s="6">
        <f t="shared" si="3"/>
        <v>808</v>
      </c>
      <c r="N19" s="6">
        <f t="shared" si="3"/>
        <v>1122</v>
      </c>
      <c r="O19" s="6">
        <f t="shared" si="4"/>
        <v>497</v>
      </c>
      <c r="P19" s="6">
        <f t="shared" si="4"/>
        <v>466</v>
      </c>
      <c r="Q19" s="6">
        <f t="shared" si="5"/>
        <v>3285</v>
      </c>
    </row>
    <row r="20" spans="1:17" x14ac:dyDescent="0.3">
      <c r="A20" s="6" t="s">
        <v>3</v>
      </c>
      <c r="B20" s="6">
        <v>544</v>
      </c>
      <c r="C20" s="6">
        <v>0</v>
      </c>
      <c r="D20" s="6">
        <v>239</v>
      </c>
      <c r="E20" s="6">
        <v>78</v>
      </c>
      <c r="F20" s="6">
        <v>7</v>
      </c>
      <c r="G20" s="6">
        <v>26</v>
      </c>
      <c r="H20" s="6">
        <v>42</v>
      </c>
      <c r="I20" s="6">
        <v>0</v>
      </c>
      <c r="J20" s="6">
        <v>152</v>
      </c>
      <c r="L20" s="6">
        <f t="shared" si="3"/>
        <v>7</v>
      </c>
      <c r="M20" s="6">
        <f t="shared" si="3"/>
        <v>265</v>
      </c>
      <c r="N20" s="6">
        <f t="shared" si="3"/>
        <v>120</v>
      </c>
      <c r="O20" s="6">
        <f t="shared" si="4"/>
        <v>0</v>
      </c>
      <c r="P20" s="6">
        <f t="shared" si="4"/>
        <v>152</v>
      </c>
      <c r="Q20" s="6">
        <f t="shared" si="5"/>
        <v>544</v>
      </c>
    </row>
    <row r="21" spans="1:17" x14ac:dyDescent="0.3">
      <c r="A21" s="6" t="s">
        <v>9</v>
      </c>
      <c r="B21" s="6">
        <v>1168</v>
      </c>
      <c r="C21" s="6">
        <v>4</v>
      </c>
      <c r="D21" s="6">
        <v>488</v>
      </c>
      <c r="E21" s="6">
        <v>271</v>
      </c>
      <c r="F21" s="6">
        <v>33</v>
      </c>
      <c r="G21" s="6">
        <v>163</v>
      </c>
      <c r="H21" s="6">
        <v>105</v>
      </c>
      <c r="I21" s="6">
        <v>8</v>
      </c>
      <c r="J21" s="6">
        <v>96</v>
      </c>
      <c r="L21" s="6">
        <f t="shared" si="3"/>
        <v>37</v>
      </c>
      <c r="M21" s="6">
        <f t="shared" si="3"/>
        <v>651</v>
      </c>
      <c r="N21" s="6">
        <f t="shared" si="3"/>
        <v>376</v>
      </c>
      <c r="O21" s="6">
        <f t="shared" si="4"/>
        <v>8</v>
      </c>
      <c r="P21" s="6">
        <f t="shared" si="4"/>
        <v>96</v>
      </c>
      <c r="Q21" s="6">
        <f t="shared" si="5"/>
        <v>1168</v>
      </c>
    </row>
    <row r="22" spans="1:17" x14ac:dyDescent="0.3">
      <c r="A22" s="6" t="s">
        <v>7</v>
      </c>
      <c r="B22" s="6">
        <v>2845</v>
      </c>
      <c r="C22" s="6">
        <v>4</v>
      </c>
      <c r="D22" s="6">
        <v>1007</v>
      </c>
      <c r="E22" s="6">
        <v>500</v>
      </c>
      <c r="F22" s="6">
        <v>164</v>
      </c>
      <c r="G22" s="6">
        <v>190</v>
      </c>
      <c r="H22" s="6">
        <v>514</v>
      </c>
      <c r="I22" s="6">
        <v>118</v>
      </c>
      <c r="J22" s="6">
        <v>348</v>
      </c>
      <c r="L22" s="6">
        <f t="shared" si="3"/>
        <v>168</v>
      </c>
      <c r="M22" s="6">
        <f t="shared" si="3"/>
        <v>1197</v>
      </c>
      <c r="N22" s="6">
        <f t="shared" si="3"/>
        <v>1014</v>
      </c>
      <c r="O22" s="6">
        <f t="shared" si="4"/>
        <v>118</v>
      </c>
      <c r="P22" s="6">
        <f t="shared" si="4"/>
        <v>348</v>
      </c>
      <c r="Q22" s="6">
        <f t="shared" si="5"/>
        <v>2845</v>
      </c>
    </row>
    <row r="23" spans="1:17" x14ac:dyDescent="0.3">
      <c r="A23" s="6" t="s">
        <v>2</v>
      </c>
      <c r="B23" s="6">
        <v>1669</v>
      </c>
      <c r="C23" s="6">
        <v>23</v>
      </c>
      <c r="D23" s="6">
        <v>412</v>
      </c>
      <c r="E23" s="6">
        <v>208</v>
      </c>
      <c r="F23" s="6">
        <v>268</v>
      </c>
      <c r="G23" s="6">
        <v>281</v>
      </c>
      <c r="H23" s="6">
        <v>390</v>
      </c>
      <c r="I23" s="6">
        <v>0</v>
      </c>
      <c r="J23" s="6">
        <v>87</v>
      </c>
      <c r="L23" s="6">
        <f t="shared" si="3"/>
        <v>291</v>
      </c>
      <c r="M23" s="6">
        <f t="shared" si="3"/>
        <v>693</v>
      </c>
      <c r="N23" s="6">
        <f t="shared" si="3"/>
        <v>598</v>
      </c>
      <c r="O23" s="6">
        <f t="shared" si="4"/>
        <v>0</v>
      </c>
      <c r="P23" s="6">
        <f t="shared" si="4"/>
        <v>87</v>
      </c>
      <c r="Q23" s="6">
        <f t="shared" si="5"/>
        <v>1669</v>
      </c>
    </row>
    <row r="24" spans="1:17" x14ac:dyDescent="0.3">
      <c r="A24" s="6" t="s">
        <v>4</v>
      </c>
      <c r="B24" s="6">
        <v>1240</v>
      </c>
      <c r="C24" s="6">
        <v>37</v>
      </c>
      <c r="D24" s="6">
        <v>402</v>
      </c>
      <c r="E24" s="6">
        <v>134</v>
      </c>
      <c r="F24" s="6">
        <v>319</v>
      </c>
      <c r="G24" s="6">
        <v>112</v>
      </c>
      <c r="H24" s="6">
        <v>196</v>
      </c>
      <c r="I24" s="6">
        <v>0</v>
      </c>
      <c r="J24" s="6">
        <v>40</v>
      </c>
      <c r="L24" s="6">
        <f t="shared" si="3"/>
        <v>356</v>
      </c>
      <c r="M24" s="6">
        <f t="shared" si="3"/>
        <v>514</v>
      </c>
      <c r="N24" s="6">
        <f t="shared" si="3"/>
        <v>330</v>
      </c>
      <c r="O24" s="6">
        <f t="shared" si="4"/>
        <v>0</v>
      </c>
      <c r="P24" s="6">
        <f t="shared" si="4"/>
        <v>40</v>
      </c>
      <c r="Q24" s="6">
        <f t="shared" si="5"/>
        <v>1240</v>
      </c>
    </row>
    <row r="25" spans="1:17" x14ac:dyDescent="0.3">
      <c r="A25" s="6" t="s">
        <v>5</v>
      </c>
      <c r="B25" s="6">
        <v>1014</v>
      </c>
      <c r="C25" s="6">
        <v>45</v>
      </c>
      <c r="D25" s="6">
        <v>443</v>
      </c>
      <c r="E25" s="6">
        <v>134</v>
      </c>
      <c r="F25" s="6">
        <v>87</v>
      </c>
      <c r="G25" s="6">
        <v>133</v>
      </c>
      <c r="H25" s="6">
        <v>94</v>
      </c>
      <c r="I25" s="6">
        <v>0</v>
      </c>
      <c r="J25" s="6">
        <v>78</v>
      </c>
      <c r="L25" s="6">
        <f t="shared" si="3"/>
        <v>132</v>
      </c>
      <c r="M25" s="6">
        <f t="shared" si="3"/>
        <v>576</v>
      </c>
      <c r="N25" s="6">
        <f t="shared" si="3"/>
        <v>228</v>
      </c>
      <c r="O25" s="6">
        <f t="shared" si="4"/>
        <v>0</v>
      </c>
      <c r="P25" s="6">
        <f t="shared" si="4"/>
        <v>78</v>
      </c>
      <c r="Q25" s="6">
        <f>SUM(L25:P25)</f>
        <v>1014</v>
      </c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5"/>
  <sheetViews>
    <sheetView workbookViewId="0">
      <selection activeCell="M3" sqref="M3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12150</v>
      </c>
      <c r="C3" s="3">
        <v>371</v>
      </c>
      <c r="D3" s="3">
        <v>3074</v>
      </c>
      <c r="E3" s="3">
        <v>2913</v>
      </c>
      <c r="F3" s="3">
        <v>717</v>
      </c>
      <c r="G3" s="3">
        <v>1537</v>
      </c>
      <c r="H3" s="3">
        <v>1207</v>
      </c>
      <c r="I3" s="3">
        <v>369</v>
      </c>
      <c r="J3" s="3">
        <v>1962</v>
      </c>
      <c r="K3"/>
      <c r="L3" s="3">
        <v>1088</v>
      </c>
      <c r="M3" s="3">
        <v>4611</v>
      </c>
      <c r="N3" s="3">
        <v>4120</v>
      </c>
      <c r="O3" s="3">
        <v>369</v>
      </c>
      <c r="P3" s="3">
        <v>1962</v>
      </c>
      <c r="Q3" s="3">
        <v>12150</v>
      </c>
    </row>
    <row r="4" spans="1:17" s="3" customFormat="1" x14ac:dyDescent="0.3">
      <c r="A4" s="6" t="s">
        <v>0</v>
      </c>
      <c r="B4" s="3">
        <v>1471</v>
      </c>
      <c r="C4" s="3">
        <v>54</v>
      </c>
      <c r="D4" s="3">
        <v>419</v>
      </c>
      <c r="E4" s="3">
        <v>277</v>
      </c>
      <c r="F4" s="3">
        <v>55</v>
      </c>
      <c r="G4" s="3">
        <v>422</v>
      </c>
      <c r="H4" s="3">
        <v>216</v>
      </c>
      <c r="I4" s="3">
        <v>0</v>
      </c>
      <c r="J4" s="3">
        <v>28</v>
      </c>
      <c r="K4"/>
      <c r="L4" s="3">
        <v>109</v>
      </c>
      <c r="M4" s="3">
        <v>841</v>
      </c>
      <c r="N4" s="3">
        <v>493</v>
      </c>
      <c r="O4" s="3">
        <v>0</v>
      </c>
      <c r="P4" s="3">
        <v>28</v>
      </c>
      <c r="Q4" s="3">
        <v>1471</v>
      </c>
    </row>
    <row r="5" spans="1:17" s="3" customFormat="1" x14ac:dyDescent="0.3">
      <c r="A5" s="6" t="s">
        <v>1</v>
      </c>
      <c r="B5" s="3">
        <v>894</v>
      </c>
      <c r="C5" s="3">
        <v>21</v>
      </c>
      <c r="D5" s="3">
        <v>352</v>
      </c>
      <c r="E5" s="3">
        <v>266</v>
      </c>
      <c r="F5" s="3">
        <v>11</v>
      </c>
      <c r="G5" s="3">
        <v>77</v>
      </c>
      <c r="H5" s="3">
        <v>118</v>
      </c>
      <c r="I5" s="3">
        <v>0</v>
      </c>
      <c r="J5" s="3">
        <v>49</v>
      </c>
      <c r="K5"/>
      <c r="L5" s="3">
        <v>32</v>
      </c>
      <c r="M5" s="3">
        <v>429</v>
      </c>
      <c r="N5" s="3">
        <v>384</v>
      </c>
      <c r="O5" s="3">
        <v>0</v>
      </c>
      <c r="P5" s="3">
        <v>49</v>
      </c>
      <c r="Q5" s="3">
        <v>894</v>
      </c>
    </row>
    <row r="6" spans="1:17" s="3" customFormat="1" x14ac:dyDescent="0.3">
      <c r="A6" s="6" t="s">
        <v>8</v>
      </c>
      <c r="B6" s="3">
        <v>3715</v>
      </c>
      <c r="C6" s="3">
        <v>145</v>
      </c>
      <c r="D6" s="3">
        <v>775</v>
      </c>
      <c r="E6" s="3">
        <v>1284</v>
      </c>
      <c r="F6" s="3">
        <v>68</v>
      </c>
      <c r="G6" s="3">
        <v>11</v>
      </c>
      <c r="H6" s="3">
        <v>9</v>
      </c>
      <c r="I6" s="3">
        <v>315</v>
      </c>
      <c r="J6" s="3">
        <v>1108</v>
      </c>
      <c r="K6"/>
      <c r="L6" s="3">
        <v>213</v>
      </c>
      <c r="M6" s="3">
        <v>786</v>
      </c>
      <c r="N6" s="3">
        <v>1293</v>
      </c>
      <c r="O6" s="3">
        <v>315</v>
      </c>
      <c r="P6" s="3">
        <v>1108</v>
      </c>
      <c r="Q6" s="3">
        <v>3715</v>
      </c>
    </row>
    <row r="7" spans="1:17" s="3" customFormat="1" x14ac:dyDescent="0.3">
      <c r="A7" s="6" t="s">
        <v>3</v>
      </c>
      <c r="B7" s="3">
        <v>228</v>
      </c>
      <c r="C7" s="3">
        <v>0</v>
      </c>
      <c r="D7" s="3">
        <v>142</v>
      </c>
      <c r="E7" s="3">
        <v>15</v>
      </c>
      <c r="F7" s="3">
        <v>0</v>
      </c>
      <c r="G7" s="3">
        <v>0</v>
      </c>
      <c r="H7" s="3">
        <v>0</v>
      </c>
      <c r="I7" s="3">
        <v>0</v>
      </c>
      <c r="J7" s="3">
        <v>71</v>
      </c>
      <c r="K7"/>
      <c r="L7" s="3">
        <v>0</v>
      </c>
      <c r="M7" s="3">
        <v>142</v>
      </c>
      <c r="N7" s="3">
        <v>15</v>
      </c>
      <c r="O7" s="3">
        <v>0</v>
      </c>
      <c r="P7" s="3">
        <v>71</v>
      </c>
      <c r="Q7" s="3">
        <v>228</v>
      </c>
    </row>
    <row r="8" spans="1:17" s="3" customFormat="1" x14ac:dyDescent="0.3">
      <c r="A8" s="6" t="s">
        <v>9</v>
      </c>
      <c r="B8" s="3">
        <v>657</v>
      </c>
      <c r="C8" s="3">
        <v>0</v>
      </c>
      <c r="D8" s="3">
        <v>201</v>
      </c>
      <c r="E8" s="3">
        <v>98</v>
      </c>
      <c r="F8" s="3">
        <v>6</v>
      </c>
      <c r="G8" s="3">
        <v>155</v>
      </c>
      <c r="H8" s="3">
        <v>125</v>
      </c>
      <c r="I8" s="3">
        <v>27</v>
      </c>
      <c r="J8" s="3">
        <v>45</v>
      </c>
      <c r="K8"/>
      <c r="L8" s="3">
        <v>6</v>
      </c>
      <c r="M8" s="3">
        <v>356</v>
      </c>
      <c r="N8" s="3">
        <v>223</v>
      </c>
      <c r="O8" s="3">
        <v>27</v>
      </c>
      <c r="P8" s="3">
        <v>45</v>
      </c>
      <c r="Q8" s="3">
        <v>657</v>
      </c>
    </row>
    <row r="9" spans="1:17" s="3" customFormat="1" x14ac:dyDescent="0.3">
      <c r="A9" s="6" t="s">
        <v>7</v>
      </c>
      <c r="B9" s="3">
        <v>2734</v>
      </c>
      <c r="C9" s="3">
        <v>108</v>
      </c>
      <c r="D9" s="3">
        <v>720</v>
      </c>
      <c r="E9" s="3">
        <v>697</v>
      </c>
      <c r="F9" s="3">
        <v>80</v>
      </c>
      <c r="G9" s="3">
        <v>314</v>
      </c>
      <c r="H9" s="3">
        <v>262</v>
      </c>
      <c r="I9" s="3">
        <v>25</v>
      </c>
      <c r="J9" s="3">
        <v>528</v>
      </c>
      <c r="K9"/>
      <c r="L9" s="3">
        <v>188</v>
      </c>
      <c r="M9" s="3">
        <v>1034</v>
      </c>
      <c r="N9" s="3">
        <v>959</v>
      </c>
      <c r="O9" s="3">
        <v>25</v>
      </c>
      <c r="P9" s="3">
        <v>528</v>
      </c>
      <c r="Q9" s="3">
        <v>2734</v>
      </c>
    </row>
    <row r="10" spans="1:17" s="3" customFormat="1" x14ac:dyDescent="0.3">
      <c r="A10" s="6" t="s">
        <v>2</v>
      </c>
      <c r="B10" s="3">
        <v>1097</v>
      </c>
      <c r="C10" s="3">
        <v>28</v>
      </c>
      <c r="D10" s="3">
        <v>210</v>
      </c>
      <c r="E10" s="3">
        <v>165</v>
      </c>
      <c r="F10" s="3">
        <v>147</v>
      </c>
      <c r="G10" s="3">
        <v>275</v>
      </c>
      <c r="H10" s="3">
        <v>258</v>
      </c>
      <c r="I10" s="3">
        <v>2</v>
      </c>
      <c r="J10" s="3">
        <v>12</v>
      </c>
      <c r="K10"/>
      <c r="L10" s="3">
        <v>175</v>
      </c>
      <c r="M10" s="3">
        <v>485</v>
      </c>
      <c r="N10" s="3">
        <v>423</v>
      </c>
      <c r="O10" s="3">
        <v>2</v>
      </c>
      <c r="P10" s="3">
        <v>12</v>
      </c>
      <c r="Q10" s="3">
        <v>1097</v>
      </c>
    </row>
    <row r="11" spans="1:17" s="3" customFormat="1" x14ac:dyDescent="0.3">
      <c r="A11" s="6" t="s">
        <v>4</v>
      </c>
      <c r="B11" s="3">
        <v>730</v>
      </c>
      <c r="C11" s="3">
        <v>7</v>
      </c>
      <c r="D11" s="3">
        <v>154</v>
      </c>
      <c r="E11" s="3">
        <v>67</v>
      </c>
      <c r="F11" s="3">
        <v>278</v>
      </c>
      <c r="G11" s="3">
        <v>94</v>
      </c>
      <c r="H11" s="3">
        <v>130</v>
      </c>
      <c r="I11" s="3">
        <v>0</v>
      </c>
      <c r="J11" s="3">
        <v>0</v>
      </c>
      <c r="K11"/>
      <c r="L11" s="3">
        <v>285</v>
      </c>
      <c r="M11" s="3">
        <v>248</v>
      </c>
      <c r="N11" s="3">
        <v>197</v>
      </c>
      <c r="O11" s="3">
        <v>0</v>
      </c>
      <c r="P11" s="3">
        <v>0</v>
      </c>
      <c r="Q11" s="3">
        <v>730</v>
      </c>
    </row>
    <row r="12" spans="1:17" s="3" customFormat="1" x14ac:dyDescent="0.3">
      <c r="A12" s="6" t="s">
        <v>5</v>
      </c>
      <c r="B12" s="3">
        <v>624</v>
      </c>
      <c r="C12" s="3">
        <v>8</v>
      </c>
      <c r="D12" s="3">
        <v>101</v>
      </c>
      <c r="E12" s="3">
        <v>44</v>
      </c>
      <c r="F12" s="3">
        <v>72</v>
      </c>
      <c r="G12" s="3">
        <v>189</v>
      </c>
      <c r="H12" s="3">
        <v>89</v>
      </c>
      <c r="I12" s="3">
        <v>0</v>
      </c>
      <c r="J12" s="3">
        <v>121</v>
      </c>
      <c r="K12"/>
      <c r="L12" s="3">
        <v>80</v>
      </c>
      <c r="M12" s="3">
        <v>290</v>
      </c>
      <c r="N12" s="3">
        <v>133</v>
      </c>
      <c r="O12" s="3">
        <v>0</v>
      </c>
      <c r="P12" s="3">
        <v>121</v>
      </c>
      <c r="Q12" s="3">
        <v>624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9188</v>
      </c>
      <c r="C16" s="6">
        <v>479</v>
      </c>
      <c r="D16" s="6">
        <v>2932</v>
      </c>
      <c r="E16" s="6">
        <v>1820</v>
      </c>
      <c r="F16" s="6">
        <v>760</v>
      </c>
      <c r="G16" s="6">
        <v>863</v>
      </c>
      <c r="H16" s="6">
        <v>853</v>
      </c>
      <c r="I16" s="6">
        <v>240</v>
      </c>
      <c r="J16" s="6">
        <v>1241</v>
      </c>
      <c r="L16" s="6">
        <v>1239</v>
      </c>
      <c r="M16" s="6">
        <v>3795</v>
      </c>
      <c r="N16" s="6">
        <v>2673</v>
      </c>
      <c r="O16" s="6">
        <v>240</v>
      </c>
      <c r="P16" s="6">
        <v>1241</v>
      </c>
      <c r="Q16" s="3">
        <v>9188</v>
      </c>
    </row>
    <row r="17" spans="1:17" x14ac:dyDescent="0.3">
      <c r="A17" s="6" t="s">
        <v>0</v>
      </c>
      <c r="B17" s="6">
        <v>1618</v>
      </c>
      <c r="C17" s="6">
        <v>60</v>
      </c>
      <c r="D17" s="6">
        <v>531</v>
      </c>
      <c r="E17" s="6">
        <v>357</v>
      </c>
      <c r="F17" s="6">
        <v>26</v>
      </c>
      <c r="G17" s="6">
        <v>191</v>
      </c>
      <c r="H17" s="6">
        <v>101</v>
      </c>
      <c r="I17" s="6">
        <v>167</v>
      </c>
      <c r="J17" s="6">
        <v>185</v>
      </c>
      <c r="L17" s="6">
        <v>86</v>
      </c>
      <c r="M17" s="6">
        <v>722</v>
      </c>
      <c r="N17" s="6">
        <v>458</v>
      </c>
      <c r="O17" s="6">
        <v>167</v>
      </c>
      <c r="P17" s="6">
        <v>185</v>
      </c>
      <c r="Q17" s="3">
        <v>1618</v>
      </c>
    </row>
    <row r="18" spans="1:17" x14ac:dyDescent="0.3">
      <c r="A18" s="6" t="s">
        <v>1</v>
      </c>
      <c r="B18" s="6">
        <v>602</v>
      </c>
      <c r="C18" s="6">
        <v>14</v>
      </c>
      <c r="D18" s="6">
        <v>270</v>
      </c>
      <c r="E18" s="6">
        <v>104</v>
      </c>
      <c r="F18" s="6">
        <v>17</v>
      </c>
      <c r="G18" s="6">
        <v>98</v>
      </c>
      <c r="H18" s="6">
        <v>79</v>
      </c>
      <c r="I18" s="6">
        <v>1</v>
      </c>
      <c r="J18" s="6">
        <v>19</v>
      </c>
      <c r="L18" s="6">
        <v>31</v>
      </c>
      <c r="M18" s="6">
        <v>368</v>
      </c>
      <c r="N18" s="6">
        <v>183</v>
      </c>
      <c r="O18" s="6">
        <v>1</v>
      </c>
      <c r="P18" s="6">
        <v>19</v>
      </c>
      <c r="Q18" s="3">
        <v>602</v>
      </c>
    </row>
    <row r="19" spans="1:17" x14ac:dyDescent="0.3">
      <c r="A19" s="6" t="s">
        <v>8</v>
      </c>
      <c r="B19" s="6">
        <v>1619</v>
      </c>
      <c r="C19" s="6">
        <v>209</v>
      </c>
      <c r="D19" s="6">
        <v>259</v>
      </c>
      <c r="E19" s="6">
        <v>430</v>
      </c>
      <c r="F19" s="6">
        <v>35</v>
      </c>
      <c r="G19" s="6">
        <v>1</v>
      </c>
      <c r="H19" s="6">
        <v>1</v>
      </c>
      <c r="I19" s="6">
        <v>7</v>
      </c>
      <c r="J19" s="6">
        <v>677</v>
      </c>
      <c r="L19" s="6">
        <v>244</v>
      </c>
      <c r="M19" s="6">
        <v>260</v>
      </c>
      <c r="N19" s="6">
        <v>431</v>
      </c>
      <c r="O19" s="6">
        <v>7</v>
      </c>
      <c r="P19" s="6">
        <v>677</v>
      </c>
      <c r="Q19" s="3">
        <v>1619</v>
      </c>
    </row>
    <row r="20" spans="1:17" x14ac:dyDescent="0.3">
      <c r="A20" s="6" t="s">
        <v>3</v>
      </c>
      <c r="B20" s="6">
        <v>289</v>
      </c>
      <c r="C20" s="6">
        <v>0</v>
      </c>
      <c r="D20" s="6">
        <v>171</v>
      </c>
      <c r="E20" s="6">
        <v>56</v>
      </c>
      <c r="F20" s="6">
        <v>1</v>
      </c>
      <c r="G20" s="6">
        <v>11</v>
      </c>
      <c r="H20" s="6">
        <v>1</v>
      </c>
      <c r="I20" s="6">
        <v>0</v>
      </c>
      <c r="J20" s="6">
        <v>49</v>
      </c>
      <c r="L20" s="6">
        <v>1</v>
      </c>
      <c r="M20" s="6">
        <v>182</v>
      </c>
      <c r="N20" s="6">
        <v>57</v>
      </c>
      <c r="O20" s="6">
        <v>0</v>
      </c>
      <c r="P20" s="6">
        <v>49</v>
      </c>
      <c r="Q20" s="3">
        <v>289</v>
      </c>
    </row>
    <row r="21" spans="1:17" x14ac:dyDescent="0.3">
      <c r="A21" s="6" t="s">
        <v>9</v>
      </c>
      <c r="B21" s="6">
        <v>767</v>
      </c>
      <c r="C21" s="6">
        <v>7</v>
      </c>
      <c r="D21" s="6">
        <v>418</v>
      </c>
      <c r="E21" s="6">
        <v>171</v>
      </c>
      <c r="F21" s="6">
        <v>34</v>
      </c>
      <c r="G21" s="6">
        <v>27</v>
      </c>
      <c r="H21" s="6">
        <v>36</v>
      </c>
      <c r="I21" s="6">
        <v>0</v>
      </c>
      <c r="J21" s="6">
        <v>74</v>
      </c>
      <c r="L21" s="6">
        <v>41</v>
      </c>
      <c r="M21" s="6">
        <v>445</v>
      </c>
      <c r="N21" s="6">
        <v>207</v>
      </c>
      <c r="O21" s="6">
        <v>0</v>
      </c>
      <c r="P21" s="6">
        <v>74</v>
      </c>
      <c r="Q21" s="3">
        <v>767</v>
      </c>
    </row>
    <row r="22" spans="1:17" x14ac:dyDescent="0.3">
      <c r="A22" s="6" t="s">
        <v>7</v>
      </c>
      <c r="B22" s="6">
        <v>1871</v>
      </c>
      <c r="C22" s="6">
        <v>95</v>
      </c>
      <c r="D22" s="6">
        <v>601</v>
      </c>
      <c r="E22" s="6">
        <v>507</v>
      </c>
      <c r="F22" s="6">
        <v>31</v>
      </c>
      <c r="G22" s="6">
        <v>217</v>
      </c>
      <c r="H22" s="6">
        <v>230</v>
      </c>
      <c r="I22" s="6">
        <v>43</v>
      </c>
      <c r="J22" s="6">
        <v>147</v>
      </c>
      <c r="L22" s="6">
        <v>126</v>
      </c>
      <c r="M22" s="6">
        <v>818</v>
      </c>
      <c r="N22" s="6">
        <v>737</v>
      </c>
      <c r="O22" s="6">
        <v>43</v>
      </c>
      <c r="P22" s="6">
        <v>147</v>
      </c>
      <c r="Q22" s="3">
        <v>1871</v>
      </c>
    </row>
    <row r="23" spans="1:17" x14ac:dyDescent="0.3">
      <c r="A23" s="6" t="s">
        <v>2</v>
      </c>
      <c r="B23" s="6">
        <v>960</v>
      </c>
      <c r="C23" s="6">
        <v>23</v>
      </c>
      <c r="D23" s="6">
        <v>287</v>
      </c>
      <c r="E23" s="6">
        <v>85</v>
      </c>
      <c r="F23" s="6">
        <v>175</v>
      </c>
      <c r="G23" s="6">
        <v>146</v>
      </c>
      <c r="H23" s="6">
        <v>200</v>
      </c>
      <c r="I23" s="6">
        <v>2</v>
      </c>
      <c r="J23" s="6">
        <v>42</v>
      </c>
      <c r="L23" s="6">
        <v>198</v>
      </c>
      <c r="M23" s="6">
        <v>433</v>
      </c>
      <c r="N23" s="6">
        <v>285</v>
      </c>
      <c r="O23" s="6">
        <v>2</v>
      </c>
      <c r="P23" s="6">
        <v>42</v>
      </c>
      <c r="Q23" s="3">
        <v>960</v>
      </c>
    </row>
    <row r="24" spans="1:17" x14ac:dyDescent="0.3">
      <c r="A24" s="6" t="s">
        <v>4</v>
      </c>
      <c r="B24" s="6">
        <v>993</v>
      </c>
      <c r="C24" s="6">
        <v>36</v>
      </c>
      <c r="D24" s="6">
        <v>320</v>
      </c>
      <c r="E24" s="6">
        <v>64</v>
      </c>
      <c r="F24" s="6">
        <v>332</v>
      </c>
      <c r="G24" s="6">
        <v>96</v>
      </c>
      <c r="H24" s="6">
        <v>120</v>
      </c>
      <c r="I24" s="6">
        <v>20</v>
      </c>
      <c r="J24" s="6">
        <v>5</v>
      </c>
      <c r="L24" s="6">
        <v>368</v>
      </c>
      <c r="M24" s="6">
        <v>416</v>
      </c>
      <c r="N24" s="6">
        <v>184</v>
      </c>
      <c r="O24" s="6">
        <v>20</v>
      </c>
      <c r="P24" s="6">
        <v>5</v>
      </c>
      <c r="Q24" s="3">
        <v>993</v>
      </c>
    </row>
    <row r="25" spans="1:17" x14ac:dyDescent="0.3">
      <c r="A25" s="6" t="s">
        <v>5</v>
      </c>
      <c r="B25" s="6">
        <v>469</v>
      </c>
      <c r="C25" s="6">
        <v>35</v>
      </c>
      <c r="D25" s="6">
        <v>75</v>
      </c>
      <c r="E25" s="6">
        <v>46</v>
      </c>
      <c r="F25" s="6">
        <v>109</v>
      </c>
      <c r="G25" s="6">
        <v>76</v>
      </c>
      <c r="H25" s="6">
        <v>85</v>
      </c>
      <c r="I25" s="6">
        <v>0</v>
      </c>
      <c r="J25" s="6">
        <v>43</v>
      </c>
      <c r="L25" s="6">
        <v>144</v>
      </c>
      <c r="M25" s="6">
        <v>151</v>
      </c>
      <c r="N25" s="6">
        <v>131</v>
      </c>
      <c r="O25" s="6">
        <v>0</v>
      </c>
      <c r="P25" s="6">
        <v>43</v>
      </c>
      <c r="Q25" s="3">
        <v>469</v>
      </c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25"/>
  <sheetViews>
    <sheetView workbookViewId="0">
      <selection activeCell="A5" sqref="A5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10977</v>
      </c>
      <c r="C3" s="3">
        <v>779</v>
      </c>
      <c r="D3" s="3">
        <v>3307</v>
      </c>
      <c r="E3" s="3">
        <v>2599</v>
      </c>
      <c r="F3" s="3">
        <v>383</v>
      </c>
      <c r="G3" s="3">
        <v>1670</v>
      </c>
      <c r="H3" s="3">
        <v>1035</v>
      </c>
      <c r="I3" s="3">
        <v>236</v>
      </c>
      <c r="J3" s="3">
        <v>968</v>
      </c>
      <c r="K3"/>
      <c r="L3" s="3">
        <v>1162</v>
      </c>
      <c r="M3" s="3">
        <v>4977</v>
      </c>
      <c r="N3" s="3">
        <v>3634</v>
      </c>
      <c r="O3" s="3">
        <v>236</v>
      </c>
      <c r="P3" s="3">
        <v>968</v>
      </c>
      <c r="Q3" s="3">
        <v>10977</v>
      </c>
    </row>
    <row r="4" spans="1:17" s="3" customFormat="1" x14ac:dyDescent="0.3">
      <c r="A4" s="6" t="s">
        <v>0</v>
      </c>
      <c r="B4" s="3">
        <v>1372</v>
      </c>
      <c r="C4" s="3">
        <v>24</v>
      </c>
      <c r="D4" s="3">
        <v>414</v>
      </c>
      <c r="E4" s="3">
        <v>344</v>
      </c>
      <c r="F4" s="3">
        <v>13</v>
      </c>
      <c r="G4" s="3">
        <v>305</v>
      </c>
      <c r="H4" s="3">
        <v>221</v>
      </c>
      <c r="I4" s="3">
        <v>0</v>
      </c>
      <c r="J4" s="3">
        <v>51</v>
      </c>
      <c r="K4"/>
      <c r="L4" s="3">
        <v>37</v>
      </c>
      <c r="M4" s="3">
        <v>719</v>
      </c>
      <c r="N4" s="3">
        <v>565</v>
      </c>
      <c r="O4" s="3">
        <v>0</v>
      </c>
      <c r="P4" s="3">
        <v>51</v>
      </c>
      <c r="Q4" s="3">
        <v>1372</v>
      </c>
    </row>
    <row r="5" spans="1:17" s="3" customFormat="1" x14ac:dyDescent="0.3">
      <c r="A5" s="6" t="s">
        <v>1</v>
      </c>
      <c r="B5" s="3">
        <v>983</v>
      </c>
      <c r="C5" s="3">
        <v>125</v>
      </c>
      <c r="D5" s="3">
        <v>189</v>
      </c>
      <c r="E5" s="3">
        <v>151</v>
      </c>
      <c r="F5" s="3">
        <v>27</v>
      </c>
      <c r="G5" s="3">
        <v>400</v>
      </c>
      <c r="H5" s="3">
        <v>85</v>
      </c>
      <c r="I5" s="3">
        <v>6</v>
      </c>
      <c r="J5" s="3">
        <v>0</v>
      </c>
      <c r="K5"/>
      <c r="L5" s="3">
        <v>152</v>
      </c>
      <c r="M5" s="3">
        <v>589</v>
      </c>
      <c r="N5" s="3">
        <v>236</v>
      </c>
      <c r="O5" s="3">
        <v>6</v>
      </c>
      <c r="P5" s="3">
        <v>0</v>
      </c>
      <c r="Q5" s="3">
        <v>983</v>
      </c>
    </row>
    <row r="6" spans="1:17" s="3" customFormat="1" x14ac:dyDescent="0.3">
      <c r="A6" s="6" t="s">
        <v>8</v>
      </c>
      <c r="B6" s="3">
        <v>1915</v>
      </c>
      <c r="C6" s="3">
        <v>205</v>
      </c>
      <c r="D6" s="3">
        <v>495</v>
      </c>
      <c r="E6" s="3">
        <v>663</v>
      </c>
      <c r="F6" s="3">
        <v>0</v>
      </c>
      <c r="G6" s="3">
        <v>50</v>
      </c>
      <c r="H6" s="3">
        <v>0</v>
      </c>
      <c r="I6" s="3">
        <v>132</v>
      </c>
      <c r="J6" s="3">
        <v>370</v>
      </c>
      <c r="K6"/>
      <c r="L6" s="3">
        <v>205</v>
      </c>
      <c r="M6" s="3">
        <v>545</v>
      </c>
      <c r="N6" s="3">
        <v>663</v>
      </c>
      <c r="O6" s="3">
        <v>132</v>
      </c>
      <c r="P6" s="3">
        <v>370</v>
      </c>
      <c r="Q6" s="3">
        <v>1915</v>
      </c>
    </row>
    <row r="7" spans="1:17" s="3" customFormat="1" x14ac:dyDescent="0.3">
      <c r="A7" s="6" t="s">
        <v>3</v>
      </c>
      <c r="B7" s="3">
        <v>327</v>
      </c>
      <c r="C7" s="3">
        <v>82</v>
      </c>
      <c r="D7" s="3">
        <v>97</v>
      </c>
      <c r="E7" s="3">
        <v>47</v>
      </c>
      <c r="F7" s="3">
        <v>0</v>
      </c>
      <c r="G7" s="3">
        <v>36</v>
      </c>
      <c r="H7" s="3">
        <v>0</v>
      </c>
      <c r="I7" s="3">
        <v>0</v>
      </c>
      <c r="J7" s="3">
        <v>65</v>
      </c>
      <c r="K7"/>
      <c r="L7" s="3">
        <v>82</v>
      </c>
      <c r="M7" s="3">
        <v>133</v>
      </c>
      <c r="N7" s="3">
        <v>47</v>
      </c>
      <c r="O7" s="3">
        <v>0</v>
      </c>
      <c r="P7" s="3">
        <v>65</v>
      </c>
      <c r="Q7" s="3">
        <v>327</v>
      </c>
    </row>
    <row r="8" spans="1:17" s="3" customFormat="1" x14ac:dyDescent="0.3">
      <c r="A8" s="6" t="s">
        <v>9</v>
      </c>
      <c r="B8" s="3">
        <v>1051</v>
      </c>
      <c r="C8" s="3">
        <v>36</v>
      </c>
      <c r="D8" s="3">
        <v>533</v>
      </c>
      <c r="E8" s="3">
        <v>192</v>
      </c>
      <c r="F8" s="3">
        <v>0</v>
      </c>
      <c r="G8" s="3">
        <v>179</v>
      </c>
      <c r="H8" s="3">
        <v>93</v>
      </c>
      <c r="I8" s="3">
        <v>0</v>
      </c>
      <c r="J8" s="3">
        <v>18</v>
      </c>
      <c r="K8"/>
      <c r="L8" s="3">
        <v>36</v>
      </c>
      <c r="M8" s="3">
        <v>712</v>
      </c>
      <c r="N8" s="3">
        <v>285</v>
      </c>
      <c r="O8" s="3">
        <v>0</v>
      </c>
      <c r="P8" s="3">
        <v>18</v>
      </c>
      <c r="Q8" s="3">
        <v>1051</v>
      </c>
    </row>
    <row r="9" spans="1:17" s="3" customFormat="1" x14ac:dyDescent="0.3">
      <c r="A9" s="6" t="s">
        <v>7</v>
      </c>
      <c r="B9" s="3">
        <v>2718</v>
      </c>
      <c r="C9" s="3">
        <v>247</v>
      </c>
      <c r="D9" s="3">
        <v>737</v>
      </c>
      <c r="E9" s="3">
        <v>844</v>
      </c>
      <c r="F9" s="3">
        <v>40</v>
      </c>
      <c r="G9" s="3">
        <v>224</v>
      </c>
      <c r="H9" s="3">
        <v>174</v>
      </c>
      <c r="I9" s="3">
        <v>98</v>
      </c>
      <c r="J9" s="3">
        <v>354</v>
      </c>
      <c r="K9"/>
      <c r="L9" s="3">
        <v>287</v>
      </c>
      <c r="M9" s="3">
        <v>961</v>
      </c>
      <c r="N9" s="3">
        <v>1018</v>
      </c>
      <c r="O9" s="3">
        <v>98</v>
      </c>
      <c r="P9" s="3">
        <v>354</v>
      </c>
      <c r="Q9" s="3">
        <v>2718</v>
      </c>
    </row>
    <row r="10" spans="1:17" s="3" customFormat="1" x14ac:dyDescent="0.3">
      <c r="A10" s="6" t="s">
        <v>2</v>
      </c>
      <c r="B10" s="3">
        <v>1008</v>
      </c>
      <c r="C10" s="3">
        <v>9</v>
      </c>
      <c r="D10" s="3">
        <v>298</v>
      </c>
      <c r="E10" s="3">
        <v>201</v>
      </c>
      <c r="F10" s="3">
        <v>112</v>
      </c>
      <c r="G10" s="3">
        <v>164</v>
      </c>
      <c r="H10" s="3">
        <v>156</v>
      </c>
      <c r="I10" s="3">
        <v>0</v>
      </c>
      <c r="J10" s="3">
        <v>68</v>
      </c>
      <c r="K10"/>
      <c r="L10" s="3">
        <v>121</v>
      </c>
      <c r="M10" s="3">
        <v>462</v>
      </c>
      <c r="N10" s="3">
        <v>357</v>
      </c>
      <c r="O10" s="3">
        <v>0</v>
      </c>
      <c r="P10" s="3">
        <v>68</v>
      </c>
      <c r="Q10" s="3">
        <v>1008</v>
      </c>
    </row>
    <row r="11" spans="1:17" s="3" customFormat="1" x14ac:dyDescent="0.3">
      <c r="A11" s="6" t="s">
        <v>4</v>
      </c>
      <c r="B11" s="3">
        <v>1234</v>
      </c>
      <c r="C11" s="3">
        <v>47</v>
      </c>
      <c r="D11" s="3">
        <v>472</v>
      </c>
      <c r="E11" s="3">
        <v>121</v>
      </c>
      <c r="F11" s="3">
        <v>165</v>
      </c>
      <c r="G11" s="3">
        <v>190</v>
      </c>
      <c r="H11" s="3">
        <v>226</v>
      </c>
      <c r="I11" s="3">
        <v>0</v>
      </c>
      <c r="J11" s="3">
        <v>13</v>
      </c>
      <c r="K11"/>
      <c r="L11" s="3">
        <v>212</v>
      </c>
      <c r="M11" s="3">
        <v>662</v>
      </c>
      <c r="N11" s="3">
        <v>347</v>
      </c>
      <c r="O11" s="3">
        <v>0</v>
      </c>
      <c r="P11" s="3">
        <v>13</v>
      </c>
      <c r="Q11" s="3">
        <v>1234</v>
      </c>
    </row>
    <row r="12" spans="1:17" s="3" customFormat="1" x14ac:dyDescent="0.3">
      <c r="A12" s="6" t="s">
        <v>5</v>
      </c>
      <c r="B12" s="3">
        <v>369</v>
      </c>
      <c r="C12" s="3">
        <v>4</v>
      </c>
      <c r="D12" s="3">
        <v>72</v>
      </c>
      <c r="E12" s="3">
        <v>36</v>
      </c>
      <c r="F12" s="3">
        <v>26</v>
      </c>
      <c r="G12" s="3">
        <v>122</v>
      </c>
      <c r="H12" s="3">
        <v>80</v>
      </c>
      <c r="I12" s="3">
        <v>0</v>
      </c>
      <c r="J12" s="3">
        <v>29</v>
      </c>
      <c r="K12"/>
      <c r="L12" s="3">
        <v>30</v>
      </c>
      <c r="M12" s="3">
        <v>194</v>
      </c>
      <c r="N12" s="3">
        <v>116</v>
      </c>
      <c r="O12" s="3">
        <v>0</v>
      </c>
      <c r="P12" s="3">
        <v>29</v>
      </c>
      <c r="Q12" s="3">
        <v>369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10993</v>
      </c>
      <c r="C16" s="6">
        <v>272</v>
      </c>
      <c r="D16" s="6">
        <v>3590</v>
      </c>
      <c r="E16" s="6">
        <v>2153</v>
      </c>
      <c r="F16" s="6">
        <v>689</v>
      </c>
      <c r="G16" s="6">
        <v>1203</v>
      </c>
      <c r="H16" s="6">
        <v>1292</v>
      </c>
      <c r="I16" s="6">
        <v>394</v>
      </c>
      <c r="J16" s="6">
        <v>1400</v>
      </c>
      <c r="L16" s="6">
        <v>961</v>
      </c>
      <c r="M16" s="6">
        <v>4793</v>
      </c>
      <c r="N16" s="6">
        <v>3445</v>
      </c>
      <c r="O16" s="6">
        <v>394</v>
      </c>
      <c r="P16" s="6">
        <v>1400</v>
      </c>
      <c r="Q16" s="3">
        <v>10993</v>
      </c>
    </row>
    <row r="17" spans="1:17" x14ac:dyDescent="0.3">
      <c r="A17" s="6" t="s">
        <v>0</v>
      </c>
      <c r="B17" s="6">
        <v>1644</v>
      </c>
      <c r="C17" s="6">
        <v>46</v>
      </c>
      <c r="D17" s="6">
        <v>443</v>
      </c>
      <c r="E17" s="6">
        <v>396</v>
      </c>
      <c r="F17" s="6">
        <v>17</v>
      </c>
      <c r="G17" s="6">
        <v>370</v>
      </c>
      <c r="H17" s="6">
        <v>153</v>
      </c>
      <c r="I17" s="6">
        <v>0</v>
      </c>
      <c r="J17" s="6">
        <v>219</v>
      </c>
      <c r="L17" s="6">
        <v>63</v>
      </c>
      <c r="M17" s="6">
        <v>813</v>
      </c>
      <c r="N17" s="6">
        <v>549</v>
      </c>
      <c r="O17" s="6">
        <v>0</v>
      </c>
      <c r="P17" s="6">
        <v>219</v>
      </c>
      <c r="Q17" s="3">
        <v>1644</v>
      </c>
    </row>
    <row r="18" spans="1:17" x14ac:dyDescent="0.3">
      <c r="A18" s="6" t="s">
        <v>1</v>
      </c>
      <c r="B18" s="6">
        <v>803</v>
      </c>
      <c r="C18" s="6">
        <v>16</v>
      </c>
      <c r="D18" s="6">
        <v>364</v>
      </c>
      <c r="E18" s="6">
        <v>143</v>
      </c>
      <c r="F18" s="6">
        <v>18</v>
      </c>
      <c r="G18" s="6">
        <v>54</v>
      </c>
      <c r="H18" s="6">
        <v>86</v>
      </c>
      <c r="I18" s="6">
        <v>95</v>
      </c>
      <c r="J18" s="6">
        <v>27</v>
      </c>
      <c r="L18" s="6">
        <v>34</v>
      </c>
      <c r="M18" s="6">
        <v>418</v>
      </c>
      <c r="N18" s="6">
        <v>229</v>
      </c>
      <c r="O18" s="6">
        <v>95</v>
      </c>
      <c r="P18" s="6">
        <v>27</v>
      </c>
      <c r="Q18" s="3">
        <v>803</v>
      </c>
    </row>
    <row r="19" spans="1:17" x14ac:dyDescent="0.3">
      <c r="A19" s="6" t="s">
        <v>8</v>
      </c>
      <c r="B19" s="6">
        <v>2091</v>
      </c>
      <c r="C19" s="6">
        <v>73</v>
      </c>
      <c r="D19" s="6">
        <v>556</v>
      </c>
      <c r="E19" s="6">
        <v>565</v>
      </c>
      <c r="F19" s="6">
        <v>28</v>
      </c>
      <c r="G19" s="6">
        <v>90</v>
      </c>
      <c r="H19" s="6">
        <v>14</v>
      </c>
      <c r="I19" s="6">
        <v>170</v>
      </c>
      <c r="J19" s="6">
        <v>595</v>
      </c>
      <c r="L19" s="6">
        <v>101</v>
      </c>
      <c r="M19" s="6">
        <v>646</v>
      </c>
      <c r="N19" s="6">
        <v>579</v>
      </c>
      <c r="O19" s="6">
        <v>170</v>
      </c>
      <c r="P19" s="6">
        <v>595</v>
      </c>
      <c r="Q19" s="3">
        <v>2091</v>
      </c>
    </row>
    <row r="20" spans="1:17" x14ac:dyDescent="0.3">
      <c r="A20" s="6" t="s">
        <v>3</v>
      </c>
      <c r="B20" s="6">
        <v>418</v>
      </c>
      <c r="C20" s="6">
        <v>0</v>
      </c>
      <c r="D20" s="6">
        <v>249</v>
      </c>
      <c r="E20" s="6">
        <v>58</v>
      </c>
      <c r="F20" s="6">
        <v>0</v>
      </c>
      <c r="G20" s="6">
        <v>27</v>
      </c>
      <c r="H20" s="6">
        <v>17</v>
      </c>
      <c r="I20" s="6">
        <v>0</v>
      </c>
      <c r="J20" s="6">
        <v>67</v>
      </c>
      <c r="L20" s="6">
        <v>0</v>
      </c>
      <c r="M20" s="6">
        <v>276</v>
      </c>
      <c r="N20" s="6">
        <v>75</v>
      </c>
      <c r="O20" s="6">
        <v>0</v>
      </c>
      <c r="P20" s="6">
        <v>67</v>
      </c>
      <c r="Q20" s="3">
        <v>418</v>
      </c>
    </row>
    <row r="21" spans="1:17" x14ac:dyDescent="0.3">
      <c r="A21" s="6" t="s">
        <v>9</v>
      </c>
      <c r="B21" s="6">
        <v>721</v>
      </c>
      <c r="C21" s="6">
        <v>52</v>
      </c>
      <c r="D21" s="6">
        <v>338</v>
      </c>
      <c r="E21" s="6">
        <v>169</v>
      </c>
      <c r="F21" s="6">
        <v>13</v>
      </c>
      <c r="G21" s="6">
        <v>48</v>
      </c>
      <c r="H21" s="6">
        <v>29</v>
      </c>
      <c r="I21" s="6">
        <v>3</v>
      </c>
      <c r="J21" s="6">
        <v>69</v>
      </c>
      <c r="L21" s="6">
        <v>65</v>
      </c>
      <c r="M21" s="6">
        <v>386</v>
      </c>
      <c r="N21" s="6">
        <v>198</v>
      </c>
      <c r="O21" s="6">
        <v>3</v>
      </c>
      <c r="P21" s="6">
        <v>69</v>
      </c>
      <c r="Q21" s="3">
        <v>721</v>
      </c>
    </row>
    <row r="22" spans="1:17" x14ac:dyDescent="0.3">
      <c r="A22" s="6" t="s">
        <v>7</v>
      </c>
      <c r="B22" s="6">
        <v>2418</v>
      </c>
      <c r="C22" s="6">
        <v>62</v>
      </c>
      <c r="D22" s="6">
        <v>824</v>
      </c>
      <c r="E22" s="6">
        <v>617</v>
      </c>
      <c r="F22" s="6">
        <v>63</v>
      </c>
      <c r="G22" s="6">
        <v>154</v>
      </c>
      <c r="H22" s="6">
        <v>356</v>
      </c>
      <c r="I22" s="6">
        <v>69</v>
      </c>
      <c r="J22" s="6">
        <v>273</v>
      </c>
      <c r="L22" s="6">
        <v>125</v>
      </c>
      <c r="M22" s="6">
        <v>978</v>
      </c>
      <c r="N22" s="6">
        <v>973</v>
      </c>
      <c r="O22" s="6">
        <v>69</v>
      </c>
      <c r="P22" s="6">
        <v>273</v>
      </c>
      <c r="Q22" s="3">
        <v>2418</v>
      </c>
    </row>
    <row r="23" spans="1:17" x14ac:dyDescent="0.3">
      <c r="A23" s="6" t="s">
        <v>2</v>
      </c>
      <c r="B23" s="6">
        <v>1478</v>
      </c>
      <c r="C23" s="6">
        <v>7</v>
      </c>
      <c r="D23" s="6">
        <v>442</v>
      </c>
      <c r="E23" s="6">
        <v>114</v>
      </c>
      <c r="F23" s="6">
        <v>223</v>
      </c>
      <c r="G23" s="6">
        <v>242</v>
      </c>
      <c r="H23" s="6">
        <v>299</v>
      </c>
      <c r="I23" s="6">
        <v>57</v>
      </c>
      <c r="J23" s="6">
        <v>94</v>
      </c>
      <c r="L23" s="6">
        <v>230</v>
      </c>
      <c r="M23" s="6">
        <v>684</v>
      </c>
      <c r="N23" s="6">
        <v>413</v>
      </c>
      <c r="O23" s="6">
        <v>57</v>
      </c>
      <c r="P23" s="6">
        <v>94</v>
      </c>
      <c r="Q23" s="3">
        <v>1478</v>
      </c>
    </row>
    <row r="24" spans="1:17" x14ac:dyDescent="0.3">
      <c r="A24" s="6" t="s">
        <v>4</v>
      </c>
      <c r="B24" s="6">
        <v>936</v>
      </c>
      <c r="C24" s="6">
        <v>11</v>
      </c>
      <c r="D24" s="6">
        <v>219</v>
      </c>
      <c r="E24" s="6">
        <v>53</v>
      </c>
      <c r="F24" s="6">
        <v>250</v>
      </c>
      <c r="G24" s="6">
        <v>122</v>
      </c>
      <c r="H24" s="6">
        <v>256</v>
      </c>
      <c r="I24" s="6">
        <v>0</v>
      </c>
      <c r="J24" s="6">
        <v>25</v>
      </c>
      <c r="L24" s="6">
        <v>261</v>
      </c>
      <c r="M24" s="6">
        <v>341</v>
      </c>
      <c r="N24" s="6">
        <v>309</v>
      </c>
      <c r="O24" s="6">
        <v>0</v>
      </c>
      <c r="P24" s="6">
        <v>25</v>
      </c>
      <c r="Q24" s="3">
        <v>936</v>
      </c>
    </row>
    <row r="25" spans="1:17" x14ac:dyDescent="0.3">
      <c r="A25" s="6" t="s">
        <v>5</v>
      </c>
      <c r="B25" s="6">
        <v>484</v>
      </c>
      <c r="C25" s="6">
        <v>5</v>
      </c>
      <c r="D25" s="6">
        <v>155</v>
      </c>
      <c r="E25" s="6">
        <v>38</v>
      </c>
      <c r="F25" s="6">
        <v>77</v>
      </c>
      <c r="G25" s="6">
        <v>96</v>
      </c>
      <c r="H25" s="6">
        <v>82</v>
      </c>
      <c r="I25" s="6">
        <v>0</v>
      </c>
      <c r="J25" s="6">
        <v>31</v>
      </c>
      <c r="L25" s="6">
        <v>82</v>
      </c>
      <c r="M25" s="6">
        <v>251</v>
      </c>
      <c r="N25" s="6">
        <v>120</v>
      </c>
      <c r="O25" s="6">
        <v>0</v>
      </c>
      <c r="P25" s="6">
        <v>31</v>
      </c>
      <c r="Q25" s="3">
        <v>484</v>
      </c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25"/>
  <sheetViews>
    <sheetView workbookViewId="0">
      <selection activeCell="A8" sqref="A8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17048</v>
      </c>
      <c r="C3" s="3">
        <v>1272</v>
      </c>
      <c r="D3" s="3">
        <v>4838</v>
      </c>
      <c r="E3" s="3">
        <v>3851</v>
      </c>
      <c r="F3" s="3">
        <v>930</v>
      </c>
      <c r="G3" s="3">
        <v>2109</v>
      </c>
      <c r="H3" s="3">
        <v>1633</v>
      </c>
      <c r="I3" s="3">
        <v>194</v>
      </c>
      <c r="J3" s="3">
        <v>2221</v>
      </c>
      <c r="K3"/>
      <c r="L3" s="3">
        <v>2202</v>
      </c>
      <c r="M3" s="3">
        <v>6947</v>
      </c>
      <c r="N3" s="3">
        <v>5484</v>
      </c>
      <c r="O3" s="3">
        <v>194</v>
      </c>
      <c r="P3" s="3">
        <v>2221</v>
      </c>
      <c r="Q3" s="3">
        <v>17048</v>
      </c>
    </row>
    <row r="4" spans="1:17" s="3" customFormat="1" x14ac:dyDescent="0.3">
      <c r="A4" s="6" t="s">
        <v>0</v>
      </c>
      <c r="B4" s="3">
        <v>1998</v>
      </c>
      <c r="C4" s="3">
        <v>54</v>
      </c>
      <c r="D4" s="3">
        <v>682</v>
      </c>
      <c r="E4" s="3">
        <v>264</v>
      </c>
      <c r="F4" s="3">
        <v>17</v>
      </c>
      <c r="G4" s="3">
        <v>457</v>
      </c>
      <c r="H4" s="3">
        <v>246</v>
      </c>
      <c r="I4" s="3">
        <v>0</v>
      </c>
      <c r="J4" s="3">
        <v>278</v>
      </c>
      <c r="K4"/>
      <c r="L4" s="3">
        <v>71</v>
      </c>
      <c r="M4" s="3">
        <v>1139</v>
      </c>
      <c r="N4" s="3">
        <v>510</v>
      </c>
      <c r="O4" s="3">
        <v>0</v>
      </c>
      <c r="P4" s="3">
        <v>278</v>
      </c>
      <c r="Q4" s="3">
        <v>1998</v>
      </c>
    </row>
    <row r="5" spans="1:17" s="3" customFormat="1" x14ac:dyDescent="0.3">
      <c r="A5" s="6" t="s">
        <v>1</v>
      </c>
      <c r="B5" s="3">
        <v>624</v>
      </c>
      <c r="C5" s="3">
        <v>0</v>
      </c>
      <c r="D5" s="3">
        <v>168</v>
      </c>
      <c r="E5" s="3">
        <v>163</v>
      </c>
      <c r="F5" s="3">
        <v>12</v>
      </c>
      <c r="G5" s="3">
        <v>187</v>
      </c>
      <c r="H5" s="3">
        <v>77</v>
      </c>
      <c r="I5" s="3">
        <v>17</v>
      </c>
      <c r="J5" s="3">
        <v>0</v>
      </c>
      <c r="K5"/>
      <c r="L5" s="3">
        <v>12</v>
      </c>
      <c r="M5" s="3">
        <v>355</v>
      </c>
      <c r="N5" s="3">
        <v>240</v>
      </c>
      <c r="O5" s="3">
        <v>17</v>
      </c>
      <c r="P5" s="3">
        <v>0</v>
      </c>
      <c r="Q5" s="3">
        <v>624</v>
      </c>
    </row>
    <row r="6" spans="1:17" s="3" customFormat="1" x14ac:dyDescent="0.3">
      <c r="A6" s="6" t="s">
        <v>8</v>
      </c>
      <c r="B6" s="3">
        <v>3800</v>
      </c>
      <c r="C6" s="3">
        <v>683</v>
      </c>
      <c r="D6" s="3">
        <v>1022</v>
      </c>
      <c r="E6" s="3">
        <v>1140</v>
      </c>
      <c r="F6" s="3">
        <v>1</v>
      </c>
      <c r="G6" s="3">
        <v>73</v>
      </c>
      <c r="H6" s="3">
        <v>0</v>
      </c>
      <c r="I6" s="3">
        <v>99</v>
      </c>
      <c r="J6" s="3">
        <v>782</v>
      </c>
      <c r="K6"/>
      <c r="L6" s="3">
        <v>684</v>
      </c>
      <c r="M6" s="3">
        <v>1095</v>
      </c>
      <c r="N6" s="3">
        <v>1140</v>
      </c>
      <c r="O6" s="3">
        <v>99</v>
      </c>
      <c r="P6" s="3">
        <v>782</v>
      </c>
      <c r="Q6" s="3">
        <v>3800</v>
      </c>
    </row>
    <row r="7" spans="1:17" s="3" customFormat="1" x14ac:dyDescent="0.3">
      <c r="A7" s="6" t="s">
        <v>3</v>
      </c>
      <c r="B7" s="3">
        <v>379</v>
      </c>
      <c r="C7" s="3">
        <v>6</v>
      </c>
      <c r="D7" s="3">
        <v>85</v>
      </c>
      <c r="E7" s="3">
        <v>85</v>
      </c>
      <c r="F7" s="3">
        <v>2</v>
      </c>
      <c r="G7" s="3">
        <v>20</v>
      </c>
      <c r="H7" s="3">
        <v>5</v>
      </c>
      <c r="I7" s="3">
        <v>0</v>
      </c>
      <c r="J7" s="3">
        <v>176</v>
      </c>
      <c r="K7"/>
      <c r="L7" s="3">
        <v>8</v>
      </c>
      <c r="M7" s="3">
        <v>105</v>
      </c>
      <c r="N7" s="3">
        <v>90</v>
      </c>
      <c r="O7" s="3">
        <v>0</v>
      </c>
      <c r="P7" s="3">
        <v>176</v>
      </c>
      <c r="Q7" s="3">
        <v>379</v>
      </c>
    </row>
    <row r="8" spans="1:17" s="3" customFormat="1" x14ac:dyDescent="0.3">
      <c r="A8" s="6" t="s">
        <v>9</v>
      </c>
      <c r="B8" s="3">
        <v>1800</v>
      </c>
      <c r="C8" s="3">
        <v>80</v>
      </c>
      <c r="D8" s="3">
        <v>971</v>
      </c>
      <c r="E8" s="3">
        <v>357</v>
      </c>
      <c r="F8" s="3">
        <v>8</v>
      </c>
      <c r="G8" s="3">
        <v>115</v>
      </c>
      <c r="H8" s="3">
        <v>156</v>
      </c>
      <c r="I8" s="3">
        <v>26</v>
      </c>
      <c r="J8" s="3">
        <v>87</v>
      </c>
      <c r="K8"/>
      <c r="L8" s="3">
        <v>88</v>
      </c>
      <c r="M8" s="3">
        <v>1086</v>
      </c>
      <c r="N8" s="3">
        <v>513</v>
      </c>
      <c r="O8" s="3">
        <v>26</v>
      </c>
      <c r="P8" s="3">
        <v>87</v>
      </c>
      <c r="Q8" s="3">
        <v>1800</v>
      </c>
    </row>
    <row r="9" spans="1:17" s="3" customFormat="1" x14ac:dyDescent="0.3">
      <c r="A9" s="6" t="s">
        <v>7</v>
      </c>
      <c r="B9" s="3">
        <v>3193</v>
      </c>
      <c r="C9" s="3">
        <v>116</v>
      </c>
      <c r="D9" s="3">
        <v>859</v>
      </c>
      <c r="E9" s="3">
        <v>924</v>
      </c>
      <c r="F9" s="3">
        <v>51</v>
      </c>
      <c r="G9" s="3">
        <v>287</v>
      </c>
      <c r="H9" s="3">
        <v>351</v>
      </c>
      <c r="I9" s="3">
        <v>52</v>
      </c>
      <c r="J9" s="3">
        <v>553</v>
      </c>
      <c r="K9"/>
      <c r="L9" s="3">
        <v>167</v>
      </c>
      <c r="M9" s="3">
        <v>1146</v>
      </c>
      <c r="N9" s="3">
        <v>1275</v>
      </c>
      <c r="O9" s="3">
        <v>52</v>
      </c>
      <c r="P9" s="3">
        <v>553</v>
      </c>
      <c r="Q9" s="3">
        <v>3193</v>
      </c>
    </row>
    <row r="10" spans="1:17" s="3" customFormat="1" x14ac:dyDescent="0.3">
      <c r="A10" s="6" t="s">
        <v>2</v>
      </c>
      <c r="B10" s="3">
        <v>2073</v>
      </c>
      <c r="C10" s="3">
        <v>171</v>
      </c>
      <c r="D10" s="3">
        <v>403</v>
      </c>
      <c r="E10" s="3">
        <v>439</v>
      </c>
      <c r="F10" s="3">
        <v>312</v>
      </c>
      <c r="G10" s="3">
        <v>206</v>
      </c>
      <c r="H10" s="3">
        <v>319</v>
      </c>
      <c r="I10" s="3">
        <v>0</v>
      </c>
      <c r="J10" s="3">
        <v>223</v>
      </c>
      <c r="K10"/>
      <c r="L10" s="3">
        <v>483</v>
      </c>
      <c r="M10" s="3">
        <v>609</v>
      </c>
      <c r="N10" s="3">
        <v>758</v>
      </c>
      <c r="O10" s="3">
        <v>0</v>
      </c>
      <c r="P10" s="3">
        <v>223</v>
      </c>
      <c r="Q10" s="3">
        <v>2073</v>
      </c>
    </row>
    <row r="11" spans="1:17" s="3" customFormat="1" x14ac:dyDescent="0.3">
      <c r="A11" s="6" t="s">
        <v>4</v>
      </c>
      <c r="B11" s="3">
        <v>1481</v>
      </c>
      <c r="C11" s="3">
        <v>81</v>
      </c>
      <c r="D11" s="3">
        <v>287</v>
      </c>
      <c r="E11" s="3">
        <v>241</v>
      </c>
      <c r="F11" s="3">
        <v>404</v>
      </c>
      <c r="G11" s="3">
        <v>248</v>
      </c>
      <c r="H11" s="3">
        <v>199</v>
      </c>
      <c r="I11" s="3">
        <v>0</v>
      </c>
      <c r="J11" s="3">
        <v>21</v>
      </c>
      <c r="K11"/>
      <c r="L11" s="3">
        <v>485</v>
      </c>
      <c r="M11" s="3">
        <v>535</v>
      </c>
      <c r="N11" s="3">
        <v>440</v>
      </c>
      <c r="O11" s="3">
        <v>0</v>
      </c>
      <c r="P11" s="3">
        <v>21</v>
      </c>
      <c r="Q11" s="3">
        <v>1481</v>
      </c>
    </row>
    <row r="12" spans="1:17" s="3" customFormat="1" x14ac:dyDescent="0.3">
      <c r="A12" s="6" t="s">
        <v>5</v>
      </c>
      <c r="B12" s="3">
        <v>1700</v>
      </c>
      <c r="C12" s="3">
        <v>81</v>
      </c>
      <c r="D12" s="3">
        <v>361</v>
      </c>
      <c r="E12" s="3">
        <v>238</v>
      </c>
      <c r="F12" s="3">
        <v>123</v>
      </c>
      <c r="G12" s="3">
        <v>516</v>
      </c>
      <c r="H12" s="3">
        <v>280</v>
      </c>
      <c r="I12" s="3">
        <v>0</v>
      </c>
      <c r="J12" s="3">
        <v>101</v>
      </c>
      <c r="K12"/>
      <c r="L12" s="3">
        <v>204</v>
      </c>
      <c r="M12" s="3">
        <v>877</v>
      </c>
      <c r="N12" s="3">
        <v>518</v>
      </c>
      <c r="O12" s="3">
        <v>0</v>
      </c>
      <c r="P12" s="3">
        <v>101</v>
      </c>
      <c r="Q12" s="3">
        <v>1700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12289</v>
      </c>
      <c r="C16" s="6">
        <v>416</v>
      </c>
      <c r="D16" s="6">
        <v>3884</v>
      </c>
      <c r="E16" s="6">
        <v>2227</v>
      </c>
      <c r="F16" s="6">
        <v>884</v>
      </c>
      <c r="G16" s="6">
        <v>1477</v>
      </c>
      <c r="H16" s="6">
        <v>1671</v>
      </c>
      <c r="I16" s="6">
        <v>239</v>
      </c>
      <c r="J16" s="6">
        <v>1491</v>
      </c>
      <c r="L16" s="6">
        <v>1300</v>
      </c>
      <c r="M16" s="6">
        <v>5361</v>
      </c>
      <c r="N16" s="6">
        <v>3898</v>
      </c>
      <c r="O16" s="6">
        <v>239</v>
      </c>
      <c r="P16" s="6">
        <v>1491</v>
      </c>
      <c r="Q16" s="3">
        <v>12289</v>
      </c>
    </row>
    <row r="17" spans="1:17" x14ac:dyDescent="0.3">
      <c r="A17" s="6" t="s">
        <v>0</v>
      </c>
      <c r="B17" s="6">
        <v>1530</v>
      </c>
      <c r="C17" s="6">
        <v>3</v>
      </c>
      <c r="D17" s="6">
        <v>581</v>
      </c>
      <c r="E17" s="6">
        <v>246</v>
      </c>
      <c r="F17" s="6">
        <v>1</v>
      </c>
      <c r="G17" s="6">
        <v>319</v>
      </c>
      <c r="H17" s="6">
        <v>223</v>
      </c>
      <c r="I17" s="6">
        <v>31</v>
      </c>
      <c r="J17" s="6">
        <v>126</v>
      </c>
      <c r="L17" s="6">
        <v>4</v>
      </c>
      <c r="M17" s="6">
        <v>900</v>
      </c>
      <c r="N17" s="6">
        <v>469</v>
      </c>
      <c r="O17" s="6">
        <v>31</v>
      </c>
      <c r="P17" s="6">
        <v>126</v>
      </c>
      <c r="Q17" s="3">
        <v>1530</v>
      </c>
    </row>
    <row r="18" spans="1:17" x14ac:dyDescent="0.3">
      <c r="A18" s="6" t="s">
        <v>1</v>
      </c>
      <c r="B18" s="6">
        <v>1113</v>
      </c>
      <c r="C18" s="6">
        <v>3</v>
      </c>
      <c r="D18" s="6">
        <v>413</v>
      </c>
      <c r="E18" s="6">
        <v>232</v>
      </c>
      <c r="F18" s="6">
        <v>37</v>
      </c>
      <c r="G18" s="6">
        <v>204</v>
      </c>
      <c r="H18" s="6">
        <v>184</v>
      </c>
      <c r="I18" s="6">
        <v>15</v>
      </c>
      <c r="J18" s="6">
        <v>25</v>
      </c>
      <c r="L18" s="6">
        <v>40</v>
      </c>
      <c r="M18" s="6">
        <v>617</v>
      </c>
      <c r="N18" s="6">
        <v>416</v>
      </c>
      <c r="O18" s="6">
        <v>15</v>
      </c>
      <c r="P18" s="6">
        <v>25</v>
      </c>
      <c r="Q18" s="3">
        <v>1113</v>
      </c>
    </row>
    <row r="19" spans="1:17" x14ac:dyDescent="0.3">
      <c r="A19" s="6" t="s">
        <v>8</v>
      </c>
      <c r="B19" s="6">
        <v>2157</v>
      </c>
      <c r="C19" s="6">
        <v>164</v>
      </c>
      <c r="D19" s="6">
        <v>613</v>
      </c>
      <c r="E19" s="6">
        <v>600</v>
      </c>
      <c r="F19" s="6">
        <v>7</v>
      </c>
      <c r="G19" s="6">
        <v>0</v>
      </c>
      <c r="H19" s="6">
        <v>4</v>
      </c>
      <c r="I19" s="6">
        <v>111</v>
      </c>
      <c r="J19" s="6">
        <v>658</v>
      </c>
      <c r="L19" s="6">
        <v>171</v>
      </c>
      <c r="M19" s="6">
        <v>613</v>
      </c>
      <c r="N19" s="6">
        <v>604</v>
      </c>
      <c r="O19" s="6">
        <v>111</v>
      </c>
      <c r="P19" s="6">
        <v>658</v>
      </c>
      <c r="Q19" s="3">
        <v>2157</v>
      </c>
    </row>
    <row r="20" spans="1:17" x14ac:dyDescent="0.3">
      <c r="A20" s="6" t="s">
        <v>3</v>
      </c>
      <c r="B20" s="6">
        <v>318</v>
      </c>
      <c r="C20" s="6">
        <v>0</v>
      </c>
      <c r="D20" s="6">
        <v>218</v>
      </c>
      <c r="E20" s="6">
        <v>45</v>
      </c>
      <c r="F20" s="6">
        <v>1</v>
      </c>
      <c r="G20" s="6">
        <v>4</v>
      </c>
      <c r="H20" s="6">
        <v>7</v>
      </c>
      <c r="I20" s="6">
        <v>0</v>
      </c>
      <c r="J20" s="6">
        <v>43</v>
      </c>
      <c r="L20" s="6">
        <v>1</v>
      </c>
      <c r="M20" s="6">
        <v>222</v>
      </c>
      <c r="N20" s="6">
        <v>52</v>
      </c>
      <c r="O20" s="6">
        <v>0</v>
      </c>
      <c r="P20" s="6">
        <v>43</v>
      </c>
      <c r="Q20" s="3">
        <v>318</v>
      </c>
    </row>
    <row r="21" spans="1:17" x14ac:dyDescent="0.3">
      <c r="A21" s="6" t="s">
        <v>9</v>
      </c>
      <c r="B21" s="6">
        <v>1040</v>
      </c>
      <c r="C21" s="6">
        <v>35</v>
      </c>
      <c r="D21" s="6">
        <v>475</v>
      </c>
      <c r="E21" s="6">
        <v>232</v>
      </c>
      <c r="F21" s="6">
        <v>13</v>
      </c>
      <c r="G21" s="6">
        <v>127</v>
      </c>
      <c r="H21" s="6">
        <v>56</v>
      </c>
      <c r="I21" s="6">
        <v>46</v>
      </c>
      <c r="J21" s="6">
        <v>56</v>
      </c>
      <c r="L21" s="6">
        <v>48</v>
      </c>
      <c r="M21" s="6">
        <v>602</v>
      </c>
      <c r="N21" s="6">
        <v>288</v>
      </c>
      <c r="O21" s="6">
        <v>46</v>
      </c>
      <c r="P21" s="6">
        <v>56</v>
      </c>
      <c r="Q21" s="3">
        <v>1040</v>
      </c>
    </row>
    <row r="22" spans="1:17" x14ac:dyDescent="0.3">
      <c r="A22" s="6" t="s">
        <v>7</v>
      </c>
      <c r="B22" s="6">
        <v>2579</v>
      </c>
      <c r="C22" s="6">
        <v>81</v>
      </c>
      <c r="D22" s="6">
        <v>890</v>
      </c>
      <c r="E22" s="6">
        <v>472</v>
      </c>
      <c r="F22" s="6">
        <v>72</v>
      </c>
      <c r="G22" s="6">
        <v>240</v>
      </c>
      <c r="H22" s="6">
        <v>459</v>
      </c>
      <c r="I22" s="6">
        <v>28</v>
      </c>
      <c r="J22" s="6">
        <v>337</v>
      </c>
      <c r="L22" s="6">
        <v>153</v>
      </c>
      <c r="M22" s="6">
        <v>1130</v>
      </c>
      <c r="N22" s="6">
        <v>931</v>
      </c>
      <c r="O22" s="6">
        <v>28</v>
      </c>
      <c r="P22" s="6">
        <v>337</v>
      </c>
      <c r="Q22" s="3">
        <v>2579</v>
      </c>
    </row>
    <row r="23" spans="1:17" x14ac:dyDescent="0.3">
      <c r="A23" s="6" t="s">
        <v>2</v>
      </c>
      <c r="B23" s="6">
        <v>1388</v>
      </c>
      <c r="C23" s="6">
        <v>12</v>
      </c>
      <c r="D23" s="6">
        <v>303</v>
      </c>
      <c r="E23" s="6">
        <v>145</v>
      </c>
      <c r="F23" s="6">
        <v>250</v>
      </c>
      <c r="G23" s="6">
        <v>266</v>
      </c>
      <c r="H23" s="6">
        <v>308</v>
      </c>
      <c r="I23" s="6">
        <v>0</v>
      </c>
      <c r="J23" s="6">
        <v>104</v>
      </c>
      <c r="L23" s="6">
        <v>262</v>
      </c>
      <c r="M23" s="6">
        <v>569</v>
      </c>
      <c r="N23" s="6">
        <v>453</v>
      </c>
      <c r="O23" s="6">
        <v>0</v>
      </c>
      <c r="P23" s="6">
        <v>104</v>
      </c>
      <c r="Q23" s="3">
        <v>1388</v>
      </c>
    </row>
    <row r="24" spans="1:17" x14ac:dyDescent="0.3">
      <c r="A24" s="6" t="s">
        <v>4</v>
      </c>
      <c r="B24" s="6">
        <v>1328</v>
      </c>
      <c r="C24" s="6">
        <v>25</v>
      </c>
      <c r="D24" s="6">
        <v>252</v>
      </c>
      <c r="E24" s="6">
        <v>165</v>
      </c>
      <c r="F24" s="6">
        <v>390</v>
      </c>
      <c r="G24" s="6">
        <v>147</v>
      </c>
      <c r="H24" s="6">
        <v>263</v>
      </c>
      <c r="I24" s="6">
        <v>0</v>
      </c>
      <c r="J24" s="6">
        <v>86</v>
      </c>
      <c r="L24" s="6">
        <v>415</v>
      </c>
      <c r="M24" s="6">
        <v>399</v>
      </c>
      <c r="N24" s="6">
        <v>428</v>
      </c>
      <c r="O24" s="6">
        <v>0</v>
      </c>
      <c r="P24" s="6">
        <v>86</v>
      </c>
      <c r="Q24" s="3">
        <v>1328</v>
      </c>
    </row>
    <row r="25" spans="1:17" x14ac:dyDescent="0.3">
      <c r="A25" s="6" t="s">
        <v>5</v>
      </c>
      <c r="B25" s="6">
        <v>836</v>
      </c>
      <c r="C25" s="6">
        <v>93</v>
      </c>
      <c r="D25" s="6">
        <v>139</v>
      </c>
      <c r="E25" s="6">
        <v>90</v>
      </c>
      <c r="F25" s="6">
        <v>113</v>
      </c>
      <c r="G25" s="6">
        <v>170</v>
      </c>
      <c r="H25" s="6">
        <v>167</v>
      </c>
      <c r="I25" s="6">
        <v>8</v>
      </c>
      <c r="J25" s="6">
        <v>56</v>
      </c>
      <c r="L25" s="6">
        <v>206</v>
      </c>
      <c r="M25" s="6">
        <v>309</v>
      </c>
      <c r="N25" s="6">
        <v>257</v>
      </c>
      <c r="O25" s="6">
        <v>8</v>
      </c>
      <c r="P25" s="6">
        <v>56</v>
      </c>
      <c r="Q25" s="3">
        <v>836</v>
      </c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25"/>
  <sheetViews>
    <sheetView workbookViewId="0">
      <selection activeCell="A7" sqref="A7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13353</v>
      </c>
      <c r="C3" s="3">
        <v>1263</v>
      </c>
      <c r="D3" s="3">
        <v>4475</v>
      </c>
      <c r="E3" s="3">
        <v>3130</v>
      </c>
      <c r="F3" s="3">
        <v>398</v>
      </c>
      <c r="G3" s="3">
        <v>1296</v>
      </c>
      <c r="H3" s="3">
        <v>851</v>
      </c>
      <c r="I3" s="3">
        <v>0</v>
      </c>
      <c r="J3" s="3">
        <v>1940</v>
      </c>
      <c r="K3"/>
      <c r="L3" s="3">
        <v>1661</v>
      </c>
      <c r="M3" s="3">
        <v>5771</v>
      </c>
      <c r="N3" s="3">
        <v>3981</v>
      </c>
      <c r="O3" s="3">
        <v>0</v>
      </c>
      <c r="P3" s="3">
        <v>1940</v>
      </c>
      <c r="Q3" s="3">
        <v>13353</v>
      </c>
    </row>
    <row r="4" spans="1:17" s="3" customFormat="1" x14ac:dyDescent="0.3">
      <c r="A4" s="6" t="s">
        <v>0</v>
      </c>
      <c r="B4" s="3">
        <v>1200</v>
      </c>
      <c r="C4" s="3">
        <v>144</v>
      </c>
      <c r="D4" s="3">
        <v>340</v>
      </c>
      <c r="E4" s="3">
        <v>172</v>
      </c>
      <c r="F4" s="3">
        <v>14</v>
      </c>
      <c r="G4" s="3">
        <v>294</v>
      </c>
      <c r="H4" s="3">
        <v>153</v>
      </c>
      <c r="I4" s="3">
        <v>0</v>
      </c>
      <c r="J4" s="3">
        <v>83</v>
      </c>
      <c r="K4"/>
      <c r="L4" s="3">
        <v>158</v>
      </c>
      <c r="M4" s="3">
        <v>634</v>
      </c>
      <c r="N4" s="3">
        <v>325</v>
      </c>
      <c r="O4" s="3">
        <v>0</v>
      </c>
      <c r="P4" s="3">
        <v>83</v>
      </c>
      <c r="Q4" s="3">
        <v>1200</v>
      </c>
    </row>
    <row r="5" spans="1:17" s="3" customFormat="1" x14ac:dyDescent="0.3">
      <c r="A5" s="6" t="s">
        <v>1</v>
      </c>
      <c r="B5" s="3">
        <v>794</v>
      </c>
      <c r="C5" s="3">
        <v>10</v>
      </c>
      <c r="D5" s="3">
        <v>299</v>
      </c>
      <c r="E5" s="3">
        <v>100</v>
      </c>
      <c r="F5" s="3">
        <v>36</v>
      </c>
      <c r="G5" s="3">
        <v>197</v>
      </c>
      <c r="H5" s="3">
        <v>152</v>
      </c>
      <c r="I5" s="3">
        <v>0</v>
      </c>
      <c r="J5" s="3">
        <v>0</v>
      </c>
      <c r="K5"/>
      <c r="L5" s="3">
        <v>46</v>
      </c>
      <c r="M5" s="3">
        <v>496</v>
      </c>
      <c r="N5" s="3">
        <v>252</v>
      </c>
      <c r="O5" s="3">
        <v>0</v>
      </c>
      <c r="P5" s="3">
        <v>0</v>
      </c>
      <c r="Q5" s="3">
        <v>794</v>
      </c>
    </row>
    <row r="6" spans="1:17" s="3" customFormat="1" x14ac:dyDescent="0.3">
      <c r="A6" s="6" t="s">
        <v>8</v>
      </c>
      <c r="B6" s="3">
        <v>2992</v>
      </c>
      <c r="C6" s="3">
        <v>374</v>
      </c>
      <c r="D6" s="3">
        <v>507</v>
      </c>
      <c r="E6" s="3">
        <v>1261</v>
      </c>
      <c r="F6" s="3">
        <v>14</v>
      </c>
      <c r="G6" s="3">
        <v>23</v>
      </c>
      <c r="H6" s="3">
        <v>14</v>
      </c>
      <c r="I6" s="3">
        <v>0</v>
      </c>
      <c r="J6" s="3">
        <v>799</v>
      </c>
      <c r="K6"/>
      <c r="L6" s="3">
        <v>388</v>
      </c>
      <c r="M6" s="3">
        <v>530</v>
      </c>
      <c r="N6" s="3">
        <v>1275</v>
      </c>
      <c r="O6" s="3">
        <v>0</v>
      </c>
      <c r="P6" s="3">
        <v>799</v>
      </c>
      <c r="Q6" s="3">
        <v>2992</v>
      </c>
    </row>
    <row r="7" spans="1:17" s="3" customFormat="1" x14ac:dyDescent="0.3">
      <c r="A7" s="6" t="s">
        <v>3</v>
      </c>
      <c r="B7" s="3">
        <v>1072</v>
      </c>
      <c r="C7" s="3">
        <v>137</v>
      </c>
      <c r="D7" s="3">
        <v>668</v>
      </c>
      <c r="E7" s="3">
        <v>121</v>
      </c>
      <c r="F7" s="3">
        <v>15</v>
      </c>
      <c r="G7" s="3">
        <v>40</v>
      </c>
      <c r="H7" s="3">
        <v>21</v>
      </c>
      <c r="I7" s="3">
        <v>0</v>
      </c>
      <c r="J7" s="3">
        <v>70</v>
      </c>
      <c r="K7"/>
      <c r="L7" s="3">
        <v>152</v>
      </c>
      <c r="M7" s="3">
        <v>708</v>
      </c>
      <c r="N7" s="3">
        <v>142</v>
      </c>
      <c r="O7" s="3">
        <v>0</v>
      </c>
      <c r="P7" s="3">
        <v>70</v>
      </c>
      <c r="Q7" s="3">
        <v>1072</v>
      </c>
    </row>
    <row r="8" spans="1:17" s="3" customFormat="1" x14ac:dyDescent="0.3">
      <c r="A8" s="6" t="s">
        <v>9</v>
      </c>
      <c r="B8" s="3">
        <v>1982</v>
      </c>
      <c r="C8" s="3">
        <v>118</v>
      </c>
      <c r="D8" s="3">
        <v>1061</v>
      </c>
      <c r="E8" s="3">
        <v>346</v>
      </c>
      <c r="F8" s="3">
        <v>4</v>
      </c>
      <c r="G8" s="3">
        <v>151</v>
      </c>
      <c r="H8" s="3">
        <v>88</v>
      </c>
      <c r="I8" s="3">
        <v>0</v>
      </c>
      <c r="J8" s="3">
        <v>214</v>
      </c>
      <c r="K8"/>
      <c r="L8" s="3">
        <v>122</v>
      </c>
      <c r="M8" s="3">
        <v>1212</v>
      </c>
      <c r="N8" s="3">
        <v>434</v>
      </c>
      <c r="O8" s="3">
        <v>0</v>
      </c>
      <c r="P8" s="3">
        <v>214</v>
      </c>
      <c r="Q8" s="3">
        <v>1982</v>
      </c>
    </row>
    <row r="9" spans="1:17" s="3" customFormat="1" x14ac:dyDescent="0.3">
      <c r="A9" s="6" t="s">
        <v>7</v>
      </c>
      <c r="B9" s="3">
        <v>2055</v>
      </c>
      <c r="C9" s="3">
        <v>295</v>
      </c>
      <c r="D9" s="3">
        <v>612</v>
      </c>
      <c r="E9" s="3">
        <v>463</v>
      </c>
      <c r="F9" s="3">
        <v>20</v>
      </c>
      <c r="G9" s="3">
        <v>254</v>
      </c>
      <c r="H9" s="3">
        <v>163</v>
      </c>
      <c r="I9" s="3">
        <v>0</v>
      </c>
      <c r="J9" s="3">
        <v>248</v>
      </c>
      <c r="K9"/>
      <c r="L9" s="3">
        <v>315</v>
      </c>
      <c r="M9" s="3">
        <v>866</v>
      </c>
      <c r="N9" s="3">
        <v>626</v>
      </c>
      <c r="O9" s="3">
        <v>0</v>
      </c>
      <c r="P9" s="3">
        <v>248</v>
      </c>
      <c r="Q9" s="3">
        <v>2055</v>
      </c>
    </row>
    <row r="10" spans="1:17" s="3" customFormat="1" x14ac:dyDescent="0.3">
      <c r="A10" s="6" t="s">
        <v>2</v>
      </c>
      <c r="B10" s="3">
        <v>1026</v>
      </c>
      <c r="C10" s="3">
        <v>42</v>
      </c>
      <c r="D10" s="3">
        <v>332</v>
      </c>
      <c r="E10" s="3">
        <v>291</v>
      </c>
      <c r="F10" s="3">
        <v>110</v>
      </c>
      <c r="G10" s="3">
        <v>97</v>
      </c>
      <c r="H10" s="3">
        <v>98</v>
      </c>
      <c r="I10" s="3">
        <v>0</v>
      </c>
      <c r="J10" s="3">
        <v>56</v>
      </c>
      <c r="K10"/>
      <c r="L10" s="3">
        <v>152</v>
      </c>
      <c r="M10" s="3">
        <v>429</v>
      </c>
      <c r="N10" s="3">
        <v>389</v>
      </c>
      <c r="O10" s="3">
        <v>0</v>
      </c>
      <c r="P10" s="3">
        <v>56</v>
      </c>
      <c r="Q10" s="3">
        <v>1026</v>
      </c>
    </row>
    <row r="11" spans="1:17" s="3" customFormat="1" x14ac:dyDescent="0.3">
      <c r="A11" s="6" t="s">
        <v>4</v>
      </c>
      <c r="B11" s="3">
        <v>1256</v>
      </c>
      <c r="C11" s="3">
        <v>143</v>
      </c>
      <c r="D11" s="3">
        <v>422</v>
      </c>
      <c r="E11" s="3">
        <v>170</v>
      </c>
      <c r="F11" s="3">
        <v>144</v>
      </c>
      <c r="G11" s="3">
        <v>138</v>
      </c>
      <c r="H11" s="3">
        <v>141</v>
      </c>
      <c r="I11" s="3">
        <v>0</v>
      </c>
      <c r="J11" s="3">
        <v>98</v>
      </c>
      <c r="K11"/>
      <c r="L11" s="3">
        <v>287</v>
      </c>
      <c r="M11" s="3">
        <v>560</v>
      </c>
      <c r="N11" s="3">
        <v>311</v>
      </c>
      <c r="O11" s="3">
        <v>0</v>
      </c>
      <c r="P11" s="3">
        <v>98</v>
      </c>
      <c r="Q11" s="3">
        <v>1256</v>
      </c>
    </row>
    <row r="12" spans="1:17" s="3" customFormat="1" x14ac:dyDescent="0.3">
      <c r="A12" s="6" t="s">
        <v>5</v>
      </c>
      <c r="B12" s="3">
        <v>976</v>
      </c>
      <c r="C12" s="3">
        <v>0</v>
      </c>
      <c r="D12" s="3">
        <v>234</v>
      </c>
      <c r="E12" s="3">
        <v>206</v>
      </c>
      <c r="F12" s="3">
        <v>41</v>
      </c>
      <c r="G12" s="3">
        <v>102</v>
      </c>
      <c r="H12" s="3">
        <v>21</v>
      </c>
      <c r="I12" s="3">
        <v>0</v>
      </c>
      <c r="J12" s="3">
        <v>372</v>
      </c>
      <c r="K12"/>
      <c r="L12" s="3">
        <v>41</v>
      </c>
      <c r="M12" s="3">
        <v>336</v>
      </c>
      <c r="N12" s="3">
        <v>227</v>
      </c>
      <c r="O12" s="3">
        <v>0</v>
      </c>
      <c r="P12" s="3">
        <v>372</v>
      </c>
      <c r="Q12" s="3">
        <v>976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14283</v>
      </c>
      <c r="C16" s="6">
        <v>708</v>
      </c>
      <c r="D16" s="6">
        <v>4316</v>
      </c>
      <c r="E16" s="6">
        <v>3115</v>
      </c>
      <c r="F16" s="6">
        <v>670</v>
      </c>
      <c r="G16" s="6">
        <v>1522</v>
      </c>
      <c r="H16" s="6">
        <v>1636</v>
      </c>
      <c r="I16" s="6">
        <v>373</v>
      </c>
      <c r="J16" s="6">
        <v>1943</v>
      </c>
      <c r="L16" s="6">
        <v>1378</v>
      </c>
      <c r="M16" s="6">
        <v>5838</v>
      </c>
      <c r="N16" s="6">
        <v>4751</v>
      </c>
      <c r="O16" s="6">
        <v>373</v>
      </c>
      <c r="P16" s="6">
        <v>1943</v>
      </c>
      <c r="Q16" s="3">
        <v>14283</v>
      </c>
    </row>
    <row r="17" spans="1:17" x14ac:dyDescent="0.3">
      <c r="A17" s="6" t="s">
        <v>0</v>
      </c>
      <c r="B17" s="6">
        <v>1785</v>
      </c>
      <c r="C17" s="6">
        <v>80</v>
      </c>
      <c r="D17" s="6">
        <v>494</v>
      </c>
      <c r="E17" s="6">
        <v>289</v>
      </c>
      <c r="F17" s="6">
        <v>54</v>
      </c>
      <c r="G17" s="6">
        <v>363</v>
      </c>
      <c r="H17" s="6">
        <v>311</v>
      </c>
      <c r="I17" s="6">
        <v>70</v>
      </c>
      <c r="J17" s="6">
        <v>124</v>
      </c>
      <c r="L17" s="6">
        <v>134</v>
      </c>
      <c r="M17" s="6">
        <v>857</v>
      </c>
      <c r="N17" s="6">
        <v>600</v>
      </c>
      <c r="O17" s="6">
        <v>70</v>
      </c>
      <c r="P17" s="6">
        <v>124</v>
      </c>
      <c r="Q17" s="3">
        <v>1785</v>
      </c>
    </row>
    <row r="18" spans="1:17" x14ac:dyDescent="0.3">
      <c r="A18" s="6" t="s">
        <v>1</v>
      </c>
      <c r="B18" s="6">
        <v>832</v>
      </c>
      <c r="C18" s="6">
        <v>22</v>
      </c>
      <c r="D18" s="6">
        <v>232</v>
      </c>
      <c r="E18" s="6">
        <v>138</v>
      </c>
      <c r="F18" s="6">
        <v>41</v>
      </c>
      <c r="G18" s="6">
        <v>153</v>
      </c>
      <c r="H18" s="6">
        <v>164</v>
      </c>
      <c r="I18" s="6">
        <v>26</v>
      </c>
      <c r="J18" s="6">
        <v>56</v>
      </c>
      <c r="L18" s="6">
        <v>63</v>
      </c>
      <c r="M18" s="6">
        <v>385</v>
      </c>
      <c r="N18" s="6">
        <v>302</v>
      </c>
      <c r="O18" s="6">
        <v>26</v>
      </c>
      <c r="P18" s="6">
        <v>56</v>
      </c>
      <c r="Q18" s="3">
        <v>832</v>
      </c>
    </row>
    <row r="19" spans="1:17" x14ac:dyDescent="0.3">
      <c r="A19" s="6" t="s">
        <v>8</v>
      </c>
      <c r="B19" s="6">
        <v>3468</v>
      </c>
      <c r="C19" s="6">
        <v>316</v>
      </c>
      <c r="D19" s="6">
        <v>700</v>
      </c>
      <c r="E19" s="6">
        <v>1172</v>
      </c>
      <c r="F19" s="6">
        <v>19</v>
      </c>
      <c r="G19" s="6">
        <v>56</v>
      </c>
      <c r="H19" s="6">
        <v>4</v>
      </c>
      <c r="I19" s="6">
        <v>166</v>
      </c>
      <c r="J19" s="6">
        <v>1035</v>
      </c>
      <c r="L19" s="6">
        <v>335</v>
      </c>
      <c r="M19" s="6">
        <v>756</v>
      </c>
      <c r="N19" s="6">
        <v>1176</v>
      </c>
      <c r="O19" s="6">
        <v>166</v>
      </c>
      <c r="P19" s="6">
        <v>1035</v>
      </c>
      <c r="Q19" s="3">
        <v>3468</v>
      </c>
    </row>
    <row r="20" spans="1:17" x14ac:dyDescent="0.3">
      <c r="A20" s="6" t="s">
        <v>3</v>
      </c>
      <c r="B20" s="6">
        <v>413</v>
      </c>
      <c r="C20" s="6">
        <v>12</v>
      </c>
      <c r="D20" s="6">
        <v>225</v>
      </c>
      <c r="E20" s="6">
        <v>75</v>
      </c>
      <c r="F20" s="6">
        <v>0</v>
      </c>
      <c r="G20" s="6">
        <v>37</v>
      </c>
      <c r="H20" s="6">
        <v>0</v>
      </c>
      <c r="I20" s="6">
        <v>0</v>
      </c>
      <c r="J20" s="6">
        <v>64</v>
      </c>
      <c r="L20" s="6">
        <v>12</v>
      </c>
      <c r="M20" s="6">
        <v>262</v>
      </c>
      <c r="N20" s="6">
        <v>75</v>
      </c>
      <c r="O20" s="6">
        <v>0</v>
      </c>
      <c r="P20" s="6">
        <v>64</v>
      </c>
      <c r="Q20" s="3">
        <v>413</v>
      </c>
    </row>
    <row r="21" spans="1:17" x14ac:dyDescent="0.3">
      <c r="A21" s="6" t="s">
        <v>9</v>
      </c>
      <c r="B21" s="6">
        <v>1335</v>
      </c>
      <c r="C21" s="6">
        <v>58</v>
      </c>
      <c r="D21" s="6">
        <v>769</v>
      </c>
      <c r="E21" s="6">
        <v>192</v>
      </c>
      <c r="F21" s="6">
        <v>3</v>
      </c>
      <c r="G21" s="6">
        <v>173</v>
      </c>
      <c r="H21" s="6">
        <v>105</v>
      </c>
      <c r="I21" s="6">
        <v>0</v>
      </c>
      <c r="J21" s="6">
        <v>35</v>
      </c>
      <c r="L21" s="6">
        <v>61</v>
      </c>
      <c r="M21" s="6">
        <v>942</v>
      </c>
      <c r="N21" s="6">
        <v>297</v>
      </c>
      <c r="O21" s="6">
        <v>0</v>
      </c>
      <c r="P21" s="6">
        <v>35</v>
      </c>
      <c r="Q21" s="3">
        <v>1335</v>
      </c>
    </row>
    <row r="22" spans="1:17" x14ac:dyDescent="0.3">
      <c r="A22" s="6" t="s">
        <v>7</v>
      </c>
      <c r="B22" s="6">
        <v>2963</v>
      </c>
      <c r="C22" s="6">
        <v>94</v>
      </c>
      <c r="D22" s="6">
        <v>879</v>
      </c>
      <c r="E22" s="6">
        <v>742</v>
      </c>
      <c r="F22" s="6">
        <v>43</v>
      </c>
      <c r="G22" s="6">
        <v>263</v>
      </c>
      <c r="H22" s="6">
        <v>443</v>
      </c>
      <c r="I22" s="6">
        <v>84</v>
      </c>
      <c r="J22" s="6">
        <v>415</v>
      </c>
      <c r="L22" s="6">
        <v>137</v>
      </c>
      <c r="M22" s="6">
        <v>1142</v>
      </c>
      <c r="N22" s="6">
        <v>1185</v>
      </c>
      <c r="O22" s="6">
        <v>84</v>
      </c>
      <c r="P22" s="6">
        <v>415</v>
      </c>
      <c r="Q22" s="3">
        <v>2963</v>
      </c>
    </row>
    <row r="23" spans="1:17" x14ac:dyDescent="0.3">
      <c r="A23" s="6" t="s">
        <v>2</v>
      </c>
      <c r="B23" s="6">
        <v>1603</v>
      </c>
      <c r="C23" s="6">
        <v>51</v>
      </c>
      <c r="D23" s="6">
        <v>373</v>
      </c>
      <c r="E23" s="6">
        <v>187</v>
      </c>
      <c r="F23" s="6">
        <v>246</v>
      </c>
      <c r="G23" s="6">
        <v>265</v>
      </c>
      <c r="H23" s="6">
        <v>378</v>
      </c>
      <c r="I23" s="6">
        <v>6</v>
      </c>
      <c r="J23" s="6">
        <v>97</v>
      </c>
      <c r="L23" s="6">
        <v>297</v>
      </c>
      <c r="M23" s="6">
        <v>638</v>
      </c>
      <c r="N23" s="6">
        <v>565</v>
      </c>
      <c r="O23" s="6">
        <v>6</v>
      </c>
      <c r="P23" s="6">
        <v>97</v>
      </c>
      <c r="Q23" s="3">
        <v>1603</v>
      </c>
    </row>
    <row r="24" spans="1:17" x14ac:dyDescent="0.3">
      <c r="A24" s="6" t="s">
        <v>4</v>
      </c>
      <c r="B24" s="6">
        <v>1011</v>
      </c>
      <c r="C24" s="6">
        <v>56</v>
      </c>
      <c r="D24" s="6">
        <v>226</v>
      </c>
      <c r="E24" s="6">
        <v>215</v>
      </c>
      <c r="F24" s="6">
        <v>174</v>
      </c>
      <c r="G24" s="6">
        <v>88</v>
      </c>
      <c r="H24" s="6">
        <v>192</v>
      </c>
      <c r="I24" s="6">
        <v>15</v>
      </c>
      <c r="J24" s="6">
        <v>45</v>
      </c>
      <c r="L24" s="6">
        <v>230</v>
      </c>
      <c r="M24" s="6">
        <v>314</v>
      </c>
      <c r="N24" s="6">
        <v>407</v>
      </c>
      <c r="O24" s="6">
        <v>15</v>
      </c>
      <c r="P24" s="6">
        <v>45</v>
      </c>
      <c r="Q24" s="3">
        <v>1011</v>
      </c>
    </row>
    <row r="25" spans="1:17" x14ac:dyDescent="0.3">
      <c r="A25" s="6" t="s">
        <v>5</v>
      </c>
      <c r="B25" s="6">
        <v>873</v>
      </c>
      <c r="C25" s="6">
        <v>19</v>
      </c>
      <c r="D25" s="6">
        <v>418</v>
      </c>
      <c r="E25" s="6">
        <v>105</v>
      </c>
      <c r="F25" s="6">
        <v>90</v>
      </c>
      <c r="G25" s="6">
        <v>124</v>
      </c>
      <c r="H25" s="6">
        <v>39</v>
      </c>
      <c r="I25" s="6">
        <v>6</v>
      </c>
      <c r="J25" s="6">
        <v>72</v>
      </c>
      <c r="L25" s="6">
        <v>109</v>
      </c>
      <c r="M25" s="6">
        <v>542</v>
      </c>
      <c r="N25" s="6">
        <v>144</v>
      </c>
      <c r="O25" s="6">
        <v>6</v>
      </c>
      <c r="P25" s="6">
        <v>72</v>
      </c>
      <c r="Q25" s="3">
        <v>873</v>
      </c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26"/>
  <sheetViews>
    <sheetView workbookViewId="0">
      <selection activeCell="F33" sqref="F33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5753</v>
      </c>
      <c r="C3" s="3">
        <v>278</v>
      </c>
      <c r="D3" s="3">
        <v>2168</v>
      </c>
      <c r="E3" s="3">
        <v>1541</v>
      </c>
      <c r="F3" s="3">
        <v>247</v>
      </c>
      <c r="G3" s="3">
        <v>696</v>
      </c>
      <c r="H3" s="3">
        <v>614</v>
      </c>
      <c r="I3" s="3">
        <v>44</v>
      </c>
      <c r="J3" s="3">
        <v>165</v>
      </c>
      <c r="K3"/>
      <c r="L3" s="3">
        <v>525</v>
      </c>
      <c r="M3" s="3">
        <v>2864</v>
      </c>
      <c r="N3" s="3">
        <v>2155</v>
      </c>
      <c r="O3" s="3">
        <v>44</v>
      </c>
      <c r="P3" s="3">
        <v>165</v>
      </c>
      <c r="Q3" s="3">
        <f>SUM(L3:P3)</f>
        <v>5753</v>
      </c>
    </row>
    <row r="4" spans="1:17" s="3" customFormat="1" x14ac:dyDescent="0.3">
      <c r="A4" s="6" t="s">
        <v>0</v>
      </c>
      <c r="B4" s="3">
        <v>386</v>
      </c>
      <c r="C4" s="3">
        <v>4</v>
      </c>
      <c r="D4" s="3">
        <v>117</v>
      </c>
      <c r="E4" s="3">
        <v>195</v>
      </c>
      <c r="F4" s="3">
        <v>0</v>
      </c>
      <c r="G4" s="3">
        <v>54</v>
      </c>
      <c r="H4" s="3">
        <v>16</v>
      </c>
      <c r="I4" s="3">
        <v>0</v>
      </c>
      <c r="J4" s="3">
        <v>0</v>
      </c>
      <c r="K4"/>
      <c r="L4" s="3">
        <v>4</v>
      </c>
      <c r="M4" s="3">
        <v>171</v>
      </c>
      <c r="N4" s="3">
        <v>211</v>
      </c>
      <c r="O4" s="3">
        <v>0</v>
      </c>
      <c r="P4" s="3">
        <v>0</v>
      </c>
      <c r="Q4" s="3">
        <f t="shared" ref="Q4:Q12" si="0">SUM(L4:P4)</f>
        <v>386</v>
      </c>
    </row>
    <row r="5" spans="1:17" s="3" customFormat="1" x14ac:dyDescent="0.3">
      <c r="A5" s="6" t="s">
        <v>1</v>
      </c>
      <c r="B5" s="3">
        <v>635</v>
      </c>
      <c r="C5" s="3">
        <v>16</v>
      </c>
      <c r="D5" s="3">
        <v>240</v>
      </c>
      <c r="E5" s="3">
        <v>65</v>
      </c>
      <c r="F5" s="3">
        <v>5</v>
      </c>
      <c r="G5" s="3">
        <v>176</v>
      </c>
      <c r="H5" s="3">
        <v>133</v>
      </c>
      <c r="I5" s="3">
        <v>0</v>
      </c>
      <c r="J5" s="3">
        <v>0</v>
      </c>
      <c r="K5"/>
      <c r="L5" s="3">
        <v>21</v>
      </c>
      <c r="M5" s="3">
        <v>416</v>
      </c>
      <c r="N5" s="3">
        <v>198</v>
      </c>
      <c r="O5" s="3">
        <v>0</v>
      </c>
      <c r="P5" s="3">
        <v>0</v>
      </c>
      <c r="Q5" s="3">
        <f t="shared" si="0"/>
        <v>635</v>
      </c>
    </row>
    <row r="6" spans="1:17" s="3" customFormat="1" x14ac:dyDescent="0.3">
      <c r="A6" s="6" t="s">
        <v>8</v>
      </c>
      <c r="B6" s="3">
        <v>730</v>
      </c>
      <c r="C6" s="3">
        <v>77</v>
      </c>
      <c r="D6" s="3">
        <v>316</v>
      </c>
      <c r="E6" s="3">
        <v>226</v>
      </c>
      <c r="F6" s="3">
        <v>0</v>
      </c>
      <c r="G6" s="3">
        <v>0</v>
      </c>
      <c r="H6" s="3">
        <v>0</v>
      </c>
      <c r="I6" s="3">
        <v>0</v>
      </c>
      <c r="J6" s="3">
        <v>111</v>
      </c>
      <c r="K6"/>
      <c r="L6" s="3">
        <v>77</v>
      </c>
      <c r="M6" s="3">
        <v>316</v>
      </c>
      <c r="N6" s="3">
        <v>226</v>
      </c>
      <c r="O6" s="3">
        <v>0</v>
      </c>
      <c r="P6" s="3">
        <v>111</v>
      </c>
      <c r="Q6" s="3">
        <f t="shared" si="0"/>
        <v>730</v>
      </c>
    </row>
    <row r="7" spans="1:17" s="3" customFormat="1" x14ac:dyDescent="0.3">
      <c r="A7" s="6" t="s">
        <v>3</v>
      </c>
      <c r="B7" s="3">
        <v>347</v>
      </c>
      <c r="C7" s="3">
        <v>1</v>
      </c>
      <c r="D7" s="3">
        <v>229</v>
      </c>
      <c r="E7" s="3">
        <v>113</v>
      </c>
      <c r="F7" s="3">
        <v>0</v>
      </c>
      <c r="G7" s="3">
        <v>4</v>
      </c>
      <c r="H7" s="3">
        <v>0</v>
      </c>
      <c r="I7" s="3">
        <v>0</v>
      </c>
      <c r="J7" s="3">
        <v>0</v>
      </c>
      <c r="K7"/>
      <c r="L7" s="3">
        <v>1</v>
      </c>
      <c r="M7" s="3">
        <v>233</v>
      </c>
      <c r="N7" s="3">
        <v>113</v>
      </c>
      <c r="O7" s="3">
        <v>0</v>
      </c>
      <c r="P7" s="3">
        <v>0</v>
      </c>
      <c r="Q7" s="3">
        <f t="shared" si="0"/>
        <v>347</v>
      </c>
    </row>
    <row r="8" spans="1:17" s="3" customFormat="1" x14ac:dyDescent="0.3">
      <c r="A8" s="6" t="s">
        <v>9</v>
      </c>
      <c r="B8" s="3">
        <v>640</v>
      </c>
      <c r="C8" s="3">
        <v>2</v>
      </c>
      <c r="D8" s="3">
        <v>298</v>
      </c>
      <c r="E8" s="3">
        <v>231</v>
      </c>
      <c r="F8" s="3">
        <v>36</v>
      </c>
      <c r="G8" s="3">
        <v>0</v>
      </c>
      <c r="H8" s="3">
        <v>4</v>
      </c>
      <c r="I8" s="3">
        <v>29</v>
      </c>
      <c r="J8" s="3">
        <v>40</v>
      </c>
      <c r="K8"/>
      <c r="L8" s="3">
        <v>38</v>
      </c>
      <c r="M8" s="3">
        <v>298</v>
      </c>
      <c r="N8" s="3">
        <v>235</v>
      </c>
      <c r="O8" s="3">
        <v>29</v>
      </c>
      <c r="P8" s="3">
        <v>40</v>
      </c>
      <c r="Q8" s="3">
        <f t="shared" si="0"/>
        <v>640</v>
      </c>
    </row>
    <row r="9" spans="1:17" s="3" customFormat="1" x14ac:dyDescent="0.3">
      <c r="A9" s="6" t="s">
        <v>7</v>
      </c>
      <c r="B9" s="3">
        <v>1435</v>
      </c>
      <c r="C9" s="3">
        <v>132</v>
      </c>
      <c r="D9" s="3">
        <v>450</v>
      </c>
      <c r="E9" s="3">
        <v>407</v>
      </c>
      <c r="F9" s="3">
        <v>37</v>
      </c>
      <c r="G9" s="3">
        <v>198</v>
      </c>
      <c r="H9" s="3">
        <v>198</v>
      </c>
      <c r="I9" s="3">
        <v>0</v>
      </c>
      <c r="J9" s="3">
        <v>13</v>
      </c>
      <c r="K9"/>
      <c r="L9" s="3">
        <v>169</v>
      </c>
      <c r="M9" s="3">
        <v>648</v>
      </c>
      <c r="N9" s="3">
        <v>605</v>
      </c>
      <c r="O9" s="3">
        <v>0</v>
      </c>
      <c r="P9" s="3">
        <v>13</v>
      </c>
      <c r="Q9" s="3">
        <f t="shared" si="0"/>
        <v>1435</v>
      </c>
    </row>
    <row r="10" spans="1:17" s="3" customFormat="1" x14ac:dyDescent="0.3">
      <c r="A10" s="6" t="s">
        <v>2</v>
      </c>
      <c r="B10" s="3">
        <v>639</v>
      </c>
      <c r="C10" s="3">
        <v>0</v>
      </c>
      <c r="D10" s="3">
        <v>167</v>
      </c>
      <c r="E10" s="3">
        <v>117</v>
      </c>
      <c r="F10" s="3">
        <v>66</v>
      </c>
      <c r="G10" s="3">
        <v>125</v>
      </c>
      <c r="H10" s="3">
        <v>163</v>
      </c>
      <c r="I10" s="3">
        <v>0</v>
      </c>
      <c r="J10" s="3">
        <v>1</v>
      </c>
      <c r="K10"/>
      <c r="L10" s="3">
        <v>66</v>
      </c>
      <c r="M10" s="3">
        <v>292</v>
      </c>
      <c r="N10" s="3">
        <v>280</v>
      </c>
      <c r="O10" s="3">
        <v>0</v>
      </c>
      <c r="P10" s="3">
        <v>1</v>
      </c>
      <c r="Q10" s="3">
        <f t="shared" si="0"/>
        <v>639</v>
      </c>
    </row>
    <row r="11" spans="1:17" s="3" customFormat="1" x14ac:dyDescent="0.3">
      <c r="A11" s="6" t="s">
        <v>4</v>
      </c>
      <c r="B11" s="3">
        <v>525</v>
      </c>
      <c r="C11" s="3">
        <v>20</v>
      </c>
      <c r="D11" s="3">
        <v>187</v>
      </c>
      <c r="E11" s="3">
        <v>78</v>
      </c>
      <c r="F11" s="3">
        <v>94</v>
      </c>
      <c r="G11" s="3">
        <v>44</v>
      </c>
      <c r="H11" s="3">
        <v>87</v>
      </c>
      <c r="I11" s="3">
        <v>15</v>
      </c>
      <c r="J11" s="3">
        <v>0</v>
      </c>
      <c r="K11"/>
      <c r="L11" s="3">
        <v>114</v>
      </c>
      <c r="M11" s="3">
        <v>231</v>
      </c>
      <c r="N11" s="3">
        <v>165</v>
      </c>
      <c r="O11" s="3">
        <v>15</v>
      </c>
      <c r="P11" s="3">
        <v>0</v>
      </c>
      <c r="Q11" s="3">
        <f t="shared" si="0"/>
        <v>525</v>
      </c>
    </row>
    <row r="12" spans="1:17" s="3" customFormat="1" x14ac:dyDescent="0.3">
      <c r="A12" s="6" t="s">
        <v>5</v>
      </c>
      <c r="B12" s="3">
        <v>416</v>
      </c>
      <c r="C12" s="3">
        <v>26</v>
      </c>
      <c r="D12" s="3">
        <v>164</v>
      </c>
      <c r="E12" s="3">
        <v>109</v>
      </c>
      <c r="F12" s="3">
        <v>9</v>
      </c>
      <c r="G12" s="3">
        <v>95</v>
      </c>
      <c r="H12" s="3">
        <v>13</v>
      </c>
      <c r="I12" s="3">
        <v>0</v>
      </c>
      <c r="J12" s="3">
        <v>0</v>
      </c>
      <c r="K12"/>
      <c r="L12" s="3">
        <v>35</v>
      </c>
      <c r="M12" s="3">
        <v>259</v>
      </c>
      <c r="N12" s="3">
        <v>122</v>
      </c>
      <c r="O12" s="3">
        <v>0</v>
      </c>
      <c r="P12" s="3">
        <v>0</v>
      </c>
      <c r="Q12" s="3">
        <f t="shared" si="0"/>
        <v>416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3904</v>
      </c>
      <c r="C16" s="6">
        <v>226</v>
      </c>
      <c r="D16" s="6">
        <v>1273</v>
      </c>
      <c r="E16" s="6">
        <v>961</v>
      </c>
      <c r="F16" s="6">
        <v>203</v>
      </c>
      <c r="G16" s="6">
        <v>393</v>
      </c>
      <c r="H16" s="6">
        <v>334</v>
      </c>
      <c r="I16" s="6">
        <v>105</v>
      </c>
      <c r="J16" s="6">
        <v>409</v>
      </c>
      <c r="L16" s="6">
        <v>429</v>
      </c>
      <c r="M16" s="6">
        <v>1666</v>
      </c>
      <c r="N16" s="6">
        <v>1295</v>
      </c>
      <c r="O16" s="6">
        <v>105</v>
      </c>
      <c r="P16" s="6">
        <v>409</v>
      </c>
      <c r="Q16" s="3">
        <f>SUM(L16:P16)</f>
        <v>3904</v>
      </c>
    </row>
    <row r="17" spans="1:17" x14ac:dyDescent="0.3">
      <c r="A17" s="6" t="s">
        <v>0</v>
      </c>
      <c r="B17" s="6">
        <v>489</v>
      </c>
      <c r="C17" s="6">
        <v>0</v>
      </c>
      <c r="D17" s="6">
        <v>196</v>
      </c>
      <c r="E17" s="6">
        <v>125</v>
      </c>
      <c r="F17" s="6">
        <v>0</v>
      </c>
      <c r="G17" s="6">
        <v>57</v>
      </c>
      <c r="H17" s="6">
        <v>38</v>
      </c>
      <c r="I17" s="6">
        <v>28</v>
      </c>
      <c r="J17" s="6">
        <v>45</v>
      </c>
      <c r="L17" s="6">
        <v>0</v>
      </c>
      <c r="M17" s="6">
        <v>253</v>
      </c>
      <c r="N17" s="6">
        <v>163</v>
      </c>
      <c r="O17" s="6">
        <v>28</v>
      </c>
      <c r="P17" s="6">
        <v>45</v>
      </c>
      <c r="Q17" s="3">
        <f t="shared" ref="Q17:Q25" si="1">SUM(L17:P17)</f>
        <v>489</v>
      </c>
    </row>
    <row r="18" spans="1:17" x14ac:dyDescent="0.3">
      <c r="A18" s="6" t="s">
        <v>1</v>
      </c>
      <c r="B18" s="6">
        <v>267</v>
      </c>
      <c r="C18" s="6">
        <v>2</v>
      </c>
      <c r="D18" s="6">
        <v>104</v>
      </c>
      <c r="E18" s="6">
        <v>60</v>
      </c>
      <c r="F18" s="6">
        <v>27</v>
      </c>
      <c r="G18" s="6">
        <v>53</v>
      </c>
      <c r="H18" s="6">
        <v>14</v>
      </c>
      <c r="I18" s="6">
        <v>4</v>
      </c>
      <c r="J18" s="6">
        <v>3</v>
      </c>
      <c r="L18" s="6">
        <v>29</v>
      </c>
      <c r="M18" s="6">
        <v>157</v>
      </c>
      <c r="N18" s="6">
        <v>74</v>
      </c>
      <c r="O18" s="6">
        <v>4</v>
      </c>
      <c r="P18" s="6">
        <v>3</v>
      </c>
      <c r="Q18" s="3">
        <f t="shared" si="1"/>
        <v>267</v>
      </c>
    </row>
    <row r="19" spans="1:17" x14ac:dyDescent="0.3">
      <c r="A19" s="6" t="s">
        <v>8</v>
      </c>
      <c r="B19" s="6">
        <v>888</v>
      </c>
      <c r="C19" s="6">
        <v>105</v>
      </c>
      <c r="D19" s="6">
        <v>176</v>
      </c>
      <c r="E19" s="6">
        <v>363</v>
      </c>
      <c r="F19" s="6">
        <v>8</v>
      </c>
      <c r="G19" s="6">
        <v>75</v>
      </c>
      <c r="H19" s="6">
        <v>0</v>
      </c>
      <c r="I19" s="6">
        <v>64</v>
      </c>
      <c r="J19" s="6">
        <v>97</v>
      </c>
      <c r="L19" s="6">
        <v>113</v>
      </c>
      <c r="M19" s="6">
        <v>251</v>
      </c>
      <c r="N19" s="6">
        <v>363</v>
      </c>
      <c r="O19" s="6">
        <v>64</v>
      </c>
      <c r="P19" s="6">
        <v>97</v>
      </c>
      <c r="Q19" s="3">
        <f t="shared" si="1"/>
        <v>888</v>
      </c>
    </row>
    <row r="20" spans="1:17" x14ac:dyDescent="0.3">
      <c r="A20" s="6" t="s">
        <v>3</v>
      </c>
      <c r="B20" s="6">
        <v>127</v>
      </c>
      <c r="C20" s="6">
        <v>0</v>
      </c>
      <c r="D20" s="6">
        <v>109</v>
      </c>
      <c r="E20" s="6">
        <v>4</v>
      </c>
      <c r="F20" s="6">
        <v>0</v>
      </c>
      <c r="G20" s="6">
        <v>4</v>
      </c>
      <c r="H20" s="6">
        <v>0</v>
      </c>
      <c r="I20" s="6">
        <v>0</v>
      </c>
      <c r="J20" s="6">
        <v>10</v>
      </c>
      <c r="L20" s="6">
        <v>0</v>
      </c>
      <c r="M20" s="6">
        <v>113</v>
      </c>
      <c r="N20" s="6">
        <v>4</v>
      </c>
      <c r="O20" s="6">
        <v>0</v>
      </c>
      <c r="P20" s="6">
        <v>10</v>
      </c>
      <c r="Q20" s="3">
        <f t="shared" si="1"/>
        <v>127</v>
      </c>
    </row>
    <row r="21" spans="1:17" x14ac:dyDescent="0.3">
      <c r="A21" s="6" t="s">
        <v>9</v>
      </c>
      <c r="B21" s="6">
        <v>385</v>
      </c>
      <c r="C21" s="6">
        <v>16</v>
      </c>
      <c r="D21" s="6">
        <v>209</v>
      </c>
      <c r="E21" s="6">
        <v>85</v>
      </c>
      <c r="F21" s="6">
        <v>28</v>
      </c>
      <c r="G21" s="6">
        <v>5</v>
      </c>
      <c r="H21" s="6">
        <v>20</v>
      </c>
      <c r="I21" s="6">
        <v>6</v>
      </c>
      <c r="J21" s="6">
        <v>16</v>
      </c>
      <c r="L21" s="6">
        <v>44</v>
      </c>
      <c r="M21" s="6">
        <v>214</v>
      </c>
      <c r="N21" s="6">
        <v>105</v>
      </c>
      <c r="O21" s="6">
        <v>6</v>
      </c>
      <c r="P21" s="6">
        <v>16</v>
      </c>
      <c r="Q21" s="3">
        <f t="shared" si="1"/>
        <v>385</v>
      </c>
    </row>
    <row r="22" spans="1:17" x14ac:dyDescent="0.3">
      <c r="A22" s="6" t="s">
        <v>7</v>
      </c>
      <c r="B22" s="6">
        <v>643</v>
      </c>
      <c r="C22" s="6">
        <v>28</v>
      </c>
      <c r="D22" s="6">
        <v>143</v>
      </c>
      <c r="E22" s="6">
        <v>152</v>
      </c>
      <c r="F22" s="6">
        <v>28</v>
      </c>
      <c r="G22" s="6">
        <v>75</v>
      </c>
      <c r="H22" s="6">
        <v>86</v>
      </c>
      <c r="I22" s="6">
        <v>3</v>
      </c>
      <c r="J22" s="6">
        <v>128</v>
      </c>
      <c r="L22" s="6">
        <v>56</v>
      </c>
      <c r="M22" s="6">
        <v>218</v>
      </c>
      <c r="N22" s="6">
        <v>238</v>
      </c>
      <c r="O22" s="6">
        <v>3</v>
      </c>
      <c r="P22" s="6">
        <v>128</v>
      </c>
      <c r="Q22" s="3">
        <f t="shared" si="1"/>
        <v>643</v>
      </c>
    </row>
    <row r="23" spans="1:17" x14ac:dyDescent="0.3">
      <c r="A23" s="6" t="s">
        <v>2</v>
      </c>
      <c r="B23" s="6">
        <v>441</v>
      </c>
      <c r="C23" s="6">
        <v>12</v>
      </c>
      <c r="D23" s="6">
        <v>116</v>
      </c>
      <c r="E23" s="6">
        <v>57</v>
      </c>
      <c r="F23" s="6">
        <v>51</v>
      </c>
      <c r="G23" s="6">
        <v>28</v>
      </c>
      <c r="H23" s="6">
        <v>100</v>
      </c>
      <c r="I23" s="6">
        <v>0</v>
      </c>
      <c r="J23" s="6">
        <v>77</v>
      </c>
      <c r="L23" s="6">
        <v>63</v>
      </c>
      <c r="M23" s="6">
        <v>144</v>
      </c>
      <c r="N23" s="6">
        <v>157</v>
      </c>
      <c r="O23" s="6">
        <v>0</v>
      </c>
      <c r="P23" s="6">
        <v>77</v>
      </c>
      <c r="Q23" s="3">
        <f t="shared" si="1"/>
        <v>441</v>
      </c>
    </row>
    <row r="24" spans="1:17" x14ac:dyDescent="0.3">
      <c r="A24" s="6" t="s">
        <v>4</v>
      </c>
      <c r="B24" s="6">
        <v>295</v>
      </c>
      <c r="C24" s="6">
        <v>58</v>
      </c>
      <c r="D24" s="6">
        <v>27</v>
      </c>
      <c r="E24" s="6">
        <v>54</v>
      </c>
      <c r="F24" s="6">
        <v>46</v>
      </c>
      <c r="G24" s="6">
        <v>44</v>
      </c>
      <c r="H24" s="6">
        <v>52</v>
      </c>
      <c r="I24" s="6">
        <v>0</v>
      </c>
      <c r="J24" s="6">
        <v>14</v>
      </c>
      <c r="L24" s="6">
        <v>104</v>
      </c>
      <c r="M24" s="6">
        <v>71</v>
      </c>
      <c r="N24" s="6">
        <v>106</v>
      </c>
      <c r="O24" s="6">
        <v>0</v>
      </c>
      <c r="P24" s="6">
        <v>14</v>
      </c>
      <c r="Q24" s="3">
        <f t="shared" si="1"/>
        <v>295</v>
      </c>
    </row>
    <row r="25" spans="1:17" x14ac:dyDescent="0.3">
      <c r="A25" s="6" t="s">
        <v>5</v>
      </c>
      <c r="B25" s="6">
        <v>369</v>
      </c>
      <c r="C25" s="6">
        <v>5</v>
      </c>
      <c r="D25" s="6">
        <v>193</v>
      </c>
      <c r="E25" s="6">
        <v>61</v>
      </c>
      <c r="F25" s="6">
        <v>15</v>
      </c>
      <c r="G25" s="6">
        <v>52</v>
      </c>
      <c r="H25" s="6">
        <v>24</v>
      </c>
      <c r="I25" s="6">
        <v>0</v>
      </c>
      <c r="J25" s="6">
        <v>19</v>
      </c>
      <c r="L25" s="6">
        <v>20</v>
      </c>
      <c r="M25" s="6">
        <v>245</v>
      </c>
      <c r="N25" s="6">
        <v>85</v>
      </c>
      <c r="O25" s="6">
        <v>0</v>
      </c>
      <c r="P25" s="6">
        <v>19</v>
      </c>
      <c r="Q25" s="3">
        <f t="shared" si="1"/>
        <v>369</v>
      </c>
    </row>
    <row r="26" spans="1:17" x14ac:dyDescent="0.3">
      <c r="B26" s="3"/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26"/>
  <sheetViews>
    <sheetView workbookViewId="0">
      <selection activeCell="A26" sqref="A26:XFD26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9459</v>
      </c>
      <c r="C3" s="3">
        <v>801</v>
      </c>
      <c r="D3" s="3">
        <v>3262</v>
      </c>
      <c r="E3" s="3">
        <v>2019</v>
      </c>
      <c r="F3" s="3">
        <v>573</v>
      </c>
      <c r="G3" s="3">
        <v>804</v>
      </c>
      <c r="H3" s="3">
        <v>701</v>
      </c>
      <c r="I3" s="3">
        <v>15</v>
      </c>
      <c r="J3" s="3">
        <v>1284</v>
      </c>
      <c r="K3"/>
      <c r="L3" s="3">
        <v>1374</v>
      </c>
      <c r="M3" s="3">
        <v>4066</v>
      </c>
      <c r="N3" s="3">
        <v>2720</v>
      </c>
      <c r="O3" s="3">
        <v>15</v>
      </c>
      <c r="P3" s="3">
        <v>1284</v>
      </c>
      <c r="Q3" s="3">
        <f t="shared" ref="Q3" si="0">SUM(Q4:Q12)</f>
        <v>9459</v>
      </c>
    </row>
    <row r="4" spans="1:17" s="3" customFormat="1" x14ac:dyDescent="0.3">
      <c r="A4" s="6" t="s">
        <v>0</v>
      </c>
      <c r="B4" s="3">
        <v>842</v>
      </c>
      <c r="C4" s="3">
        <v>62</v>
      </c>
      <c r="D4" s="3">
        <v>177</v>
      </c>
      <c r="E4" s="3">
        <v>189</v>
      </c>
      <c r="F4" s="3">
        <v>24</v>
      </c>
      <c r="G4" s="3">
        <v>199</v>
      </c>
      <c r="H4" s="3">
        <v>102</v>
      </c>
      <c r="I4" s="3">
        <v>0</v>
      </c>
      <c r="J4" s="3">
        <v>89</v>
      </c>
      <c r="K4"/>
      <c r="L4" s="3">
        <v>86</v>
      </c>
      <c r="M4" s="3">
        <v>376</v>
      </c>
      <c r="N4" s="3">
        <v>291</v>
      </c>
      <c r="O4" s="3">
        <v>0</v>
      </c>
      <c r="P4" s="3">
        <v>89</v>
      </c>
      <c r="Q4" s="3">
        <f t="shared" ref="Q4:Q12" si="1">SUM(L4:P4)</f>
        <v>842</v>
      </c>
    </row>
    <row r="5" spans="1:17" s="3" customFormat="1" x14ac:dyDescent="0.3">
      <c r="A5" s="6" t="s">
        <v>1</v>
      </c>
      <c r="B5" s="3">
        <v>482</v>
      </c>
      <c r="C5" s="3">
        <v>0</v>
      </c>
      <c r="D5" s="3">
        <v>199</v>
      </c>
      <c r="E5" s="3">
        <v>104</v>
      </c>
      <c r="F5" s="3">
        <v>3</v>
      </c>
      <c r="G5" s="3">
        <v>30</v>
      </c>
      <c r="H5" s="3">
        <v>5</v>
      </c>
      <c r="I5" s="3">
        <v>0</v>
      </c>
      <c r="J5" s="3">
        <v>141</v>
      </c>
      <c r="K5"/>
      <c r="L5" s="3">
        <v>3</v>
      </c>
      <c r="M5" s="3">
        <v>229</v>
      </c>
      <c r="N5" s="3">
        <v>109</v>
      </c>
      <c r="O5" s="3">
        <v>0</v>
      </c>
      <c r="P5" s="3">
        <v>141</v>
      </c>
      <c r="Q5" s="3">
        <f t="shared" si="1"/>
        <v>482</v>
      </c>
    </row>
    <row r="6" spans="1:17" s="3" customFormat="1" x14ac:dyDescent="0.3">
      <c r="A6" s="6" t="s">
        <v>8</v>
      </c>
      <c r="B6" s="3">
        <v>1544</v>
      </c>
      <c r="C6" s="3">
        <v>86</v>
      </c>
      <c r="D6" s="3">
        <v>605</v>
      </c>
      <c r="E6" s="3">
        <v>437</v>
      </c>
      <c r="F6" s="3">
        <v>0</v>
      </c>
      <c r="G6" s="3">
        <v>0</v>
      </c>
      <c r="H6" s="3">
        <v>0</v>
      </c>
      <c r="I6" s="3">
        <v>0</v>
      </c>
      <c r="J6" s="3">
        <v>416</v>
      </c>
      <c r="K6"/>
      <c r="L6" s="3">
        <v>86</v>
      </c>
      <c r="M6" s="3">
        <v>605</v>
      </c>
      <c r="N6" s="3">
        <v>437</v>
      </c>
      <c r="O6" s="3">
        <v>0</v>
      </c>
      <c r="P6" s="3">
        <v>416</v>
      </c>
      <c r="Q6" s="3">
        <f t="shared" si="1"/>
        <v>1544</v>
      </c>
    </row>
    <row r="7" spans="1:17" s="3" customFormat="1" x14ac:dyDescent="0.3">
      <c r="A7" s="6" t="s">
        <v>3</v>
      </c>
      <c r="B7" s="3">
        <v>298</v>
      </c>
      <c r="C7" s="3">
        <v>2</v>
      </c>
      <c r="D7" s="3">
        <v>209</v>
      </c>
      <c r="E7" s="3">
        <v>29</v>
      </c>
      <c r="F7" s="3">
        <v>0</v>
      </c>
      <c r="G7" s="3">
        <v>6</v>
      </c>
      <c r="H7" s="3">
        <v>5</v>
      </c>
      <c r="I7" s="3">
        <v>0</v>
      </c>
      <c r="J7" s="3">
        <v>47</v>
      </c>
      <c r="K7"/>
      <c r="L7" s="3">
        <v>2</v>
      </c>
      <c r="M7" s="3">
        <v>215</v>
      </c>
      <c r="N7" s="3">
        <v>34</v>
      </c>
      <c r="O7" s="3">
        <v>0</v>
      </c>
      <c r="P7" s="3">
        <v>47</v>
      </c>
      <c r="Q7" s="3">
        <f t="shared" si="1"/>
        <v>298</v>
      </c>
    </row>
    <row r="8" spans="1:17" s="3" customFormat="1" x14ac:dyDescent="0.3">
      <c r="A8" s="6" t="s">
        <v>9</v>
      </c>
      <c r="B8" s="3">
        <v>1470</v>
      </c>
      <c r="C8" s="3">
        <v>152</v>
      </c>
      <c r="D8" s="3">
        <v>627</v>
      </c>
      <c r="E8" s="3">
        <v>399</v>
      </c>
      <c r="F8" s="3">
        <v>7</v>
      </c>
      <c r="G8" s="3">
        <v>46</v>
      </c>
      <c r="H8" s="3">
        <v>31</v>
      </c>
      <c r="I8" s="3">
        <v>0</v>
      </c>
      <c r="J8" s="3">
        <v>208</v>
      </c>
      <c r="K8"/>
      <c r="L8" s="3">
        <v>159</v>
      </c>
      <c r="M8" s="3">
        <v>673</v>
      </c>
      <c r="N8" s="3">
        <v>430</v>
      </c>
      <c r="O8" s="3">
        <v>0</v>
      </c>
      <c r="P8" s="3">
        <v>208</v>
      </c>
      <c r="Q8" s="3">
        <f t="shared" si="1"/>
        <v>1470</v>
      </c>
    </row>
    <row r="9" spans="1:17" s="3" customFormat="1" x14ac:dyDescent="0.3">
      <c r="A9" s="6" t="s">
        <v>7</v>
      </c>
      <c r="B9" s="3">
        <v>1593</v>
      </c>
      <c r="C9" s="3">
        <v>241</v>
      </c>
      <c r="D9" s="3">
        <v>342</v>
      </c>
      <c r="E9" s="3">
        <v>331</v>
      </c>
      <c r="F9" s="3">
        <v>94</v>
      </c>
      <c r="G9" s="3">
        <v>194</v>
      </c>
      <c r="H9" s="3">
        <v>210</v>
      </c>
      <c r="I9" s="3">
        <v>15</v>
      </c>
      <c r="J9" s="3">
        <v>166</v>
      </c>
      <c r="K9"/>
      <c r="L9" s="3">
        <v>335</v>
      </c>
      <c r="M9" s="3">
        <v>536</v>
      </c>
      <c r="N9" s="3">
        <v>541</v>
      </c>
      <c r="O9" s="3">
        <v>15</v>
      </c>
      <c r="P9" s="3">
        <v>166</v>
      </c>
      <c r="Q9" s="3">
        <f t="shared" si="1"/>
        <v>1593</v>
      </c>
    </row>
    <row r="10" spans="1:17" s="3" customFormat="1" x14ac:dyDescent="0.3">
      <c r="A10" s="6" t="s">
        <v>2</v>
      </c>
      <c r="B10" s="3">
        <v>1947</v>
      </c>
      <c r="C10" s="3">
        <v>129</v>
      </c>
      <c r="D10" s="3">
        <v>532</v>
      </c>
      <c r="E10" s="3">
        <v>382</v>
      </c>
      <c r="F10" s="3">
        <v>285</v>
      </c>
      <c r="G10" s="3">
        <v>198</v>
      </c>
      <c r="H10" s="3">
        <v>252</v>
      </c>
      <c r="I10" s="3">
        <v>0</v>
      </c>
      <c r="J10" s="3">
        <v>169</v>
      </c>
      <c r="K10"/>
      <c r="L10" s="3">
        <v>414</v>
      </c>
      <c r="M10" s="3">
        <v>730</v>
      </c>
      <c r="N10" s="3">
        <v>634</v>
      </c>
      <c r="O10" s="3">
        <v>0</v>
      </c>
      <c r="P10" s="3">
        <v>169</v>
      </c>
      <c r="Q10" s="3">
        <f t="shared" si="1"/>
        <v>1947</v>
      </c>
    </row>
    <row r="11" spans="1:17" s="3" customFormat="1" x14ac:dyDescent="0.3">
      <c r="A11" s="6" t="s">
        <v>4</v>
      </c>
      <c r="B11" s="3">
        <v>656</v>
      </c>
      <c r="C11" s="3">
        <v>114</v>
      </c>
      <c r="D11" s="3">
        <v>227</v>
      </c>
      <c r="E11" s="3">
        <v>84</v>
      </c>
      <c r="F11" s="3">
        <v>111</v>
      </c>
      <c r="G11" s="3">
        <v>54</v>
      </c>
      <c r="H11" s="3">
        <v>66</v>
      </c>
      <c r="I11" s="3">
        <v>0</v>
      </c>
      <c r="J11" s="3">
        <v>0</v>
      </c>
      <c r="K11"/>
      <c r="L11" s="3">
        <v>225</v>
      </c>
      <c r="M11" s="3">
        <v>281</v>
      </c>
      <c r="N11" s="3">
        <v>150</v>
      </c>
      <c r="O11" s="3">
        <v>0</v>
      </c>
      <c r="P11" s="3">
        <v>0</v>
      </c>
      <c r="Q11" s="3">
        <f t="shared" si="1"/>
        <v>656</v>
      </c>
    </row>
    <row r="12" spans="1:17" s="3" customFormat="1" x14ac:dyDescent="0.3">
      <c r="A12" s="6" t="s">
        <v>5</v>
      </c>
      <c r="B12" s="3">
        <v>627</v>
      </c>
      <c r="C12" s="3">
        <v>15</v>
      </c>
      <c r="D12" s="3">
        <v>344</v>
      </c>
      <c r="E12" s="3">
        <v>64</v>
      </c>
      <c r="F12" s="3">
        <v>49</v>
      </c>
      <c r="G12" s="3">
        <v>77</v>
      </c>
      <c r="H12" s="3">
        <v>30</v>
      </c>
      <c r="I12" s="3">
        <v>0</v>
      </c>
      <c r="J12" s="3">
        <v>48</v>
      </c>
      <c r="K12"/>
      <c r="L12" s="3">
        <v>64</v>
      </c>
      <c r="M12" s="3">
        <v>421</v>
      </c>
      <c r="N12" s="3">
        <v>94</v>
      </c>
      <c r="O12" s="3">
        <v>0</v>
      </c>
      <c r="P12" s="3">
        <v>48</v>
      </c>
      <c r="Q12" s="3">
        <f t="shared" si="1"/>
        <v>627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9711</v>
      </c>
      <c r="C16" s="6">
        <v>747</v>
      </c>
      <c r="D16" s="6">
        <v>2919</v>
      </c>
      <c r="E16" s="6">
        <v>2014</v>
      </c>
      <c r="F16" s="6">
        <v>605</v>
      </c>
      <c r="G16" s="6">
        <v>1226</v>
      </c>
      <c r="H16" s="6">
        <v>952</v>
      </c>
      <c r="I16" s="6">
        <v>160</v>
      </c>
      <c r="J16" s="6">
        <v>1088</v>
      </c>
      <c r="L16" s="6">
        <v>1352</v>
      </c>
      <c r="M16" s="6">
        <v>4145</v>
      </c>
      <c r="N16" s="6">
        <v>2966</v>
      </c>
      <c r="O16" s="6">
        <v>160</v>
      </c>
      <c r="P16" s="6">
        <v>1088</v>
      </c>
      <c r="Q16" s="6">
        <f t="shared" ref="Q16" si="2">SUM(Q17:Q25)</f>
        <v>9711</v>
      </c>
    </row>
    <row r="17" spans="1:17" x14ac:dyDescent="0.3">
      <c r="A17" s="6" t="s">
        <v>0</v>
      </c>
      <c r="B17" s="6">
        <v>1398</v>
      </c>
      <c r="C17" s="6">
        <v>89</v>
      </c>
      <c r="D17" s="6">
        <v>502</v>
      </c>
      <c r="E17" s="6">
        <v>226</v>
      </c>
      <c r="F17" s="6">
        <v>24</v>
      </c>
      <c r="G17" s="6">
        <v>239</v>
      </c>
      <c r="H17" s="6">
        <v>130</v>
      </c>
      <c r="I17" s="6">
        <v>0</v>
      </c>
      <c r="J17" s="6">
        <v>188</v>
      </c>
      <c r="L17" s="6">
        <v>113</v>
      </c>
      <c r="M17" s="6">
        <v>741</v>
      </c>
      <c r="N17" s="6">
        <v>356</v>
      </c>
      <c r="O17" s="6">
        <v>0</v>
      </c>
      <c r="P17" s="6">
        <v>188</v>
      </c>
      <c r="Q17" s="3">
        <f t="shared" ref="Q17:Q25" si="3">SUM(L17:P17)</f>
        <v>1398</v>
      </c>
    </row>
    <row r="18" spans="1:17" x14ac:dyDescent="0.3">
      <c r="A18" s="6" t="s">
        <v>1</v>
      </c>
      <c r="B18" s="6">
        <v>737</v>
      </c>
      <c r="C18" s="6">
        <v>34</v>
      </c>
      <c r="D18" s="6">
        <v>263</v>
      </c>
      <c r="E18" s="6">
        <v>164</v>
      </c>
      <c r="F18" s="6">
        <v>43</v>
      </c>
      <c r="G18" s="6">
        <v>131</v>
      </c>
      <c r="H18" s="6">
        <v>93</v>
      </c>
      <c r="I18" s="6">
        <v>0</v>
      </c>
      <c r="J18" s="6">
        <v>9</v>
      </c>
      <c r="L18" s="6">
        <v>77</v>
      </c>
      <c r="M18" s="6">
        <v>394</v>
      </c>
      <c r="N18" s="6">
        <v>257</v>
      </c>
      <c r="O18" s="6">
        <v>0</v>
      </c>
      <c r="P18" s="6">
        <v>9</v>
      </c>
      <c r="Q18" s="3">
        <f t="shared" si="3"/>
        <v>737</v>
      </c>
    </row>
    <row r="19" spans="1:17" x14ac:dyDescent="0.3">
      <c r="A19" s="6" t="s">
        <v>8</v>
      </c>
      <c r="B19" s="6">
        <v>1649</v>
      </c>
      <c r="C19" s="6">
        <v>223</v>
      </c>
      <c r="D19" s="6">
        <v>325</v>
      </c>
      <c r="E19" s="6">
        <v>642</v>
      </c>
      <c r="F19" s="6">
        <v>0</v>
      </c>
      <c r="G19" s="6">
        <v>79</v>
      </c>
      <c r="H19" s="6">
        <v>0</v>
      </c>
      <c r="I19" s="6">
        <v>104</v>
      </c>
      <c r="J19" s="6">
        <v>276</v>
      </c>
      <c r="L19" s="6">
        <v>223</v>
      </c>
      <c r="M19" s="6">
        <v>404</v>
      </c>
      <c r="N19" s="6">
        <v>642</v>
      </c>
      <c r="O19" s="6">
        <v>104</v>
      </c>
      <c r="P19" s="6">
        <v>276</v>
      </c>
      <c r="Q19" s="3">
        <f t="shared" si="3"/>
        <v>1649</v>
      </c>
    </row>
    <row r="20" spans="1:17" x14ac:dyDescent="0.3">
      <c r="A20" s="6" t="s">
        <v>3</v>
      </c>
      <c r="B20" s="6">
        <v>295</v>
      </c>
      <c r="C20" s="6">
        <v>1</v>
      </c>
      <c r="D20" s="6">
        <v>180</v>
      </c>
      <c r="E20" s="6">
        <v>30</v>
      </c>
      <c r="F20" s="6">
        <v>2</v>
      </c>
      <c r="G20" s="6">
        <v>7</v>
      </c>
      <c r="H20" s="6">
        <v>3</v>
      </c>
      <c r="I20" s="6">
        <v>0</v>
      </c>
      <c r="J20" s="6">
        <v>72</v>
      </c>
      <c r="L20" s="6">
        <v>3</v>
      </c>
      <c r="M20" s="6">
        <v>187</v>
      </c>
      <c r="N20" s="6">
        <v>33</v>
      </c>
      <c r="O20" s="6">
        <v>0</v>
      </c>
      <c r="P20" s="6">
        <v>72</v>
      </c>
      <c r="Q20" s="3">
        <f t="shared" si="3"/>
        <v>295</v>
      </c>
    </row>
    <row r="21" spans="1:17" x14ac:dyDescent="0.3">
      <c r="A21" s="6" t="s">
        <v>9</v>
      </c>
      <c r="B21" s="6">
        <v>885</v>
      </c>
      <c r="C21" s="6">
        <v>133</v>
      </c>
      <c r="D21" s="6">
        <v>328</v>
      </c>
      <c r="E21" s="6">
        <v>192</v>
      </c>
      <c r="F21" s="6">
        <v>29</v>
      </c>
      <c r="G21" s="6">
        <v>77</v>
      </c>
      <c r="H21" s="6">
        <v>27</v>
      </c>
      <c r="I21" s="6">
        <v>4</v>
      </c>
      <c r="J21" s="6">
        <v>95</v>
      </c>
      <c r="L21" s="6">
        <v>162</v>
      </c>
      <c r="M21" s="6">
        <v>405</v>
      </c>
      <c r="N21" s="6">
        <v>219</v>
      </c>
      <c r="O21" s="6">
        <v>4</v>
      </c>
      <c r="P21" s="6">
        <v>95</v>
      </c>
      <c r="Q21" s="3">
        <f t="shared" si="3"/>
        <v>885</v>
      </c>
    </row>
    <row r="22" spans="1:17" x14ac:dyDescent="0.3">
      <c r="A22" s="6" t="s">
        <v>7</v>
      </c>
      <c r="B22" s="6">
        <v>2235</v>
      </c>
      <c r="C22" s="6">
        <v>106</v>
      </c>
      <c r="D22" s="6">
        <v>665</v>
      </c>
      <c r="E22" s="6">
        <v>462</v>
      </c>
      <c r="F22" s="6">
        <v>73</v>
      </c>
      <c r="G22" s="6">
        <v>267</v>
      </c>
      <c r="H22" s="6">
        <v>286</v>
      </c>
      <c r="I22" s="6">
        <v>44</v>
      </c>
      <c r="J22" s="6">
        <v>332</v>
      </c>
      <c r="L22" s="6">
        <v>179</v>
      </c>
      <c r="M22" s="6">
        <v>932</v>
      </c>
      <c r="N22" s="6">
        <v>748</v>
      </c>
      <c r="O22" s="6">
        <v>44</v>
      </c>
      <c r="P22" s="6">
        <v>332</v>
      </c>
      <c r="Q22" s="3">
        <f t="shared" si="3"/>
        <v>2235</v>
      </c>
    </row>
    <row r="23" spans="1:17" x14ac:dyDescent="0.3">
      <c r="A23" s="6" t="s">
        <v>2</v>
      </c>
      <c r="B23" s="6">
        <v>1162</v>
      </c>
      <c r="C23" s="6">
        <v>70</v>
      </c>
      <c r="D23" s="6">
        <v>240</v>
      </c>
      <c r="E23" s="6">
        <v>111</v>
      </c>
      <c r="F23" s="6">
        <v>202</v>
      </c>
      <c r="G23" s="6">
        <v>234</v>
      </c>
      <c r="H23" s="6">
        <v>240</v>
      </c>
      <c r="I23" s="6">
        <v>0</v>
      </c>
      <c r="J23" s="6">
        <v>65</v>
      </c>
      <c r="L23" s="6">
        <v>272</v>
      </c>
      <c r="M23" s="6">
        <v>474</v>
      </c>
      <c r="N23" s="6">
        <v>351</v>
      </c>
      <c r="O23" s="6">
        <v>0</v>
      </c>
      <c r="P23" s="6">
        <v>65</v>
      </c>
      <c r="Q23" s="3">
        <f t="shared" si="3"/>
        <v>1162</v>
      </c>
    </row>
    <row r="24" spans="1:17" x14ac:dyDescent="0.3">
      <c r="A24" s="6" t="s">
        <v>4</v>
      </c>
      <c r="B24" s="6">
        <v>829</v>
      </c>
      <c r="C24" s="6">
        <v>54</v>
      </c>
      <c r="D24" s="6">
        <v>208</v>
      </c>
      <c r="E24" s="6">
        <v>121</v>
      </c>
      <c r="F24" s="6">
        <v>197</v>
      </c>
      <c r="G24" s="6">
        <v>109</v>
      </c>
      <c r="H24" s="6">
        <v>123</v>
      </c>
      <c r="I24" s="6">
        <v>0</v>
      </c>
      <c r="J24" s="6">
        <v>17</v>
      </c>
      <c r="L24" s="6">
        <v>251</v>
      </c>
      <c r="M24" s="6">
        <v>317</v>
      </c>
      <c r="N24" s="6">
        <v>244</v>
      </c>
      <c r="O24" s="6">
        <v>0</v>
      </c>
      <c r="P24" s="6">
        <v>17</v>
      </c>
      <c r="Q24" s="3">
        <f t="shared" si="3"/>
        <v>829</v>
      </c>
    </row>
    <row r="25" spans="1:17" x14ac:dyDescent="0.3">
      <c r="A25" s="6" t="s">
        <v>5</v>
      </c>
      <c r="B25" s="6">
        <v>521</v>
      </c>
      <c r="C25" s="6">
        <v>37</v>
      </c>
      <c r="D25" s="6">
        <v>208</v>
      </c>
      <c r="E25" s="6">
        <v>66</v>
      </c>
      <c r="F25" s="6">
        <v>35</v>
      </c>
      <c r="G25" s="6">
        <v>83</v>
      </c>
      <c r="H25" s="6">
        <v>50</v>
      </c>
      <c r="I25" s="6">
        <v>8</v>
      </c>
      <c r="J25" s="6">
        <v>34</v>
      </c>
      <c r="L25" s="6">
        <v>72</v>
      </c>
      <c r="M25" s="6">
        <v>291</v>
      </c>
      <c r="N25" s="6">
        <v>116</v>
      </c>
      <c r="O25" s="6">
        <v>8</v>
      </c>
      <c r="P25" s="6">
        <v>34</v>
      </c>
      <c r="Q25" s="3">
        <f t="shared" si="3"/>
        <v>521</v>
      </c>
    </row>
    <row r="26" spans="1:17" x14ac:dyDescent="0.3">
      <c r="B26" s="3"/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26"/>
  <sheetViews>
    <sheetView workbookViewId="0">
      <selection activeCell="A26" sqref="A26:XFD26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12747</v>
      </c>
      <c r="C3" s="3">
        <v>880</v>
      </c>
      <c r="D3" s="3">
        <v>4540</v>
      </c>
      <c r="E3" s="3">
        <v>2736</v>
      </c>
      <c r="F3" s="3">
        <v>620</v>
      </c>
      <c r="G3" s="3">
        <v>1555</v>
      </c>
      <c r="H3" s="3">
        <v>1020</v>
      </c>
      <c r="I3" s="3">
        <v>108</v>
      </c>
      <c r="J3" s="3">
        <v>1288</v>
      </c>
      <c r="K3"/>
      <c r="L3" s="3">
        <v>1500</v>
      </c>
      <c r="M3" s="3">
        <v>6095</v>
      </c>
      <c r="N3" s="3">
        <v>3756</v>
      </c>
      <c r="O3" s="3">
        <v>108</v>
      </c>
      <c r="P3" s="3">
        <v>1288</v>
      </c>
      <c r="Q3" s="3">
        <f t="shared" ref="Q3" si="0">SUM(Q4:Q12)</f>
        <v>12747</v>
      </c>
    </row>
    <row r="4" spans="1:17" s="3" customFormat="1" x14ac:dyDescent="0.3">
      <c r="A4" s="6" t="s">
        <v>0</v>
      </c>
      <c r="B4" s="3">
        <v>1614</v>
      </c>
      <c r="C4" s="3">
        <v>60</v>
      </c>
      <c r="D4" s="3">
        <v>474</v>
      </c>
      <c r="E4" s="3">
        <v>333</v>
      </c>
      <c r="F4" s="3">
        <v>14</v>
      </c>
      <c r="G4" s="3">
        <v>439</v>
      </c>
      <c r="H4" s="3">
        <v>148</v>
      </c>
      <c r="I4" s="3">
        <v>0</v>
      </c>
      <c r="J4" s="3">
        <v>146</v>
      </c>
      <c r="K4"/>
      <c r="L4" s="3">
        <v>74</v>
      </c>
      <c r="M4" s="3">
        <v>913</v>
      </c>
      <c r="N4" s="3">
        <v>481</v>
      </c>
      <c r="O4" s="3">
        <v>0</v>
      </c>
      <c r="P4" s="3">
        <v>146</v>
      </c>
      <c r="Q4" s="3">
        <f t="shared" ref="Q4:Q12" si="1">SUM(L4:P4)</f>
        <v>1614</v>
      </c>
    </row>
    <row r="5" spans="1:17" s="3" customFormat="1" x14ac:dyDescent="0.3">
      <c r="A5" s="6" t="s">
        <v>1</v>
      </c>
      <c r="B5" s="3">
        <v>877</v>
      </c>
      <c r="C5" s="3">
        <v>10</v>
      </c>
      <c r="D5" s="3">
        <v>377</v>
      </c>
      <c r="E5" s="3">
        <v>165</v>
      </c>
      <c r="F5" s="3">
        <v>9</v>
      </c>
      <c r="G5" s="3">
        <v>188</v>
      </c>
      <c r="H5" s="3">
        <v>123</v>
      </c>
      <c r="I5" s="3">
        <v>5</v>
      </c>
      <c r="J5" s="3">
        <v>0</v>
      </c>
      <c r="K5"/>
      <c r="L5" s="3">
        <v>19</v>
      </c>
      <c r="M5" s="3">
        <v>565</v>
      </c>
      <c r="N5" s="3">
        <v>288</v>
      </c>
      <c r="O5" s="3">
        <v>5</v>
      </c>
      <c r="P5" s="3">
        <v>0</v>
      </c>
      <c r="Q5" s="3">
        <f t="shared" si="1"/>
        <v>877</v>
      </c>
    </row>
    <row r="6" spans="1:17" s="3" customFormat="1" x14ac:dyDescent="0.3">
      <c r="A6" s="6" t="s">
        <v>8</v>
      </c>
      <c r="B6" s="3">
        <v>1516</v>
      </c>
      <c r="C6" s="3">
        <v>338</v>
      </c>
      <c r="D6" s="3">
        <v>354</v>
      </c>
      <c r="E6" s="3">
        <v>581</v>
      </c>
      <c r="F6" s="3">
        <v>0</v>
      </c>
      <c r="G6" s="3">
        <v>0</v>
      </c>
      <c r="H6" s="3">
        <v>0</v>
      </c>
      <c r="I6" s="3">
        <v>0</v>
      </c>
      <c r="J6" s="3">
        <v>243</v>
      </c>
      <c r="K6"/>
      <c r="L6" s="3">
        <v>338</v>
      </c>
      <c r="M6" s="3">
        <v>354</v>
      </c>
      <c r="N6" s="3">
        <v>581</v>
      </c>
      <c r="O6" s="3">
        <v>0</v>
      </c>
      <c r="P6" s="3">
        <v>243</v>
      </c>
      <c r="Q6" s="3">
        <f t="shared" si="1"/>
        <v>1516</v>
      </c>
    </row>
    <row r="7" spans="1:17" s="3" customFormat="1" x14ac:dyDescent="0.3">
      <c r="A7" s="6" t="s">
        <v>3</v>
      </c>
      <c r="B7" s="3">
        <v>291</v>
      </c>
      <c r="C7" s="3">
        <v>2</v>
      </c>
      <c r="D7" s="3">
        <v>168</v>
      </c>
      <c r="E7" s="3">
        <v>25</v>
      </c>
      <c r="F7" s="3">
        <v>0</v>
      </c>
      <c r="G7" s="3">
        <v>30</v>
      </c>
      <c r="H7" s="3">
        <v>17</v>
      </c>
      <c r="I7" s="3">
        <v>0</v>
      </c>
      <c r="J7" s="3">
        <v>49</v>
      </c>
      <c r="K7"/>
      <c r="L7" s="3">
        <v>2</v>
      </c>
      <c r="M7" s="3">
        <v>198</v>
      </c>
      <c r="N7" s="3">
        <v>42</v>
      </c>
      <c r="O7" s="3">
        <v>0</v>
      </c>
      <c r="P7" s="3">
        <v>49</v>
      </c>
      <c r="Q7" s="3">
        <f t="shared" si="1"/>
        <v>291</v>
      </c>
    </row>
    <row r="8" spans="1:17" s="3" customFormat="1" x14ac:dyDescent="0.3">
      <c r="A8" s="6" t="s">
        <v>9</v>
      </c>
      <c r="B8" s="3">
        <v>2063</v>
      </c>
      <c r="C8" s="3">
        <v>34</v>
      </c>
      <c r="D8" s="3">
        <v>1334</v>
      </c>
      <c r="E8" s="3">
        <v>464</v>
      </c>
      <c r="F8" s="3">
        <v>0</v>
      </c>
      <c r="G8" s="3">
        <v>116</v>
      </c>
      <c r="H8" s="3">
        <v>42</v>
      </c>
      <c r="I8" s="3">
        <v>63</v>
      </c>
      <c r="J8" s="3">
        <v>10</v>
      </c>
      <c r="K8"/>
      <c r="L8" s="3">
        <v>34</v>
      </c>
      <c r="M8" s="3">
        <v>1450</v>
      </c>
      <c r="N8" s="3">
        <v>506</v>
      </c>
      <c r="O8" s="3">
        <v>63</v>
      </c>
      <c r="P8" s="3">
        <v>10</v>
      </c>
      <c r="Q8" s="3">
        <f t="shared" si="1"/>
        <v>2063</v>
      </c>
    </row>
    <row r="9" spans="1:17" s="3" customFormat="1" x14ac:dyDescent="0.3">
      <c r="A9" s="6" t="s">
        <v>7</v>
      </c>
      <c r="B9" s="3">
        <v>2129</v>
      </c>
      <c r="C9" s="3">
        <v>204</v>
      </c>
      <c r="D9" s="3">
        <v>568</v>
      </c>
      <c r="E9" s="3">
        <v>617</v>
      </c>
      <c r="F9" s="3">
        <v>172</v>
      </c>
      <c r="G9" s="3">
        <v>169</v>
      </c>
      <c r="H9" s="3">
        <v>175</v>
      </c>
      <c r="I9" s="3">
        <v>10</v>
      </c>
      <c r="J9" s="3">
        <v>214</v>
      </c>
      <c r="K9"/>
      <c r="L9" s="3">
        <v>376</v>
      </c>
      <c r="M9" s="3">
        <v>737</v>
      </c>
      <c r="N9" s="3">
        <v>792</v>
      </c>
      <c r="O9" s="3">
        <v>10</v>
      </c>
      <c r="P9" s="3">
        <v>214</v>
      </c>
      <c r="Q9" s="3">
        <f t="shared" si="1"/>
        <v>2129</v>
      </c>
    </row>
    <row r="10" spans="1:17" s="3" customFormat="1" x14ac:dyDescent="0.3">
      <c r="A10" s="6" t="s">
        <v>2</v>
      </c>
      <c r="B10" s="3">
        <v>2015</v>
      </c>
      <c r="C10" s="3">
        <v>119</v>
      </c>
      <c r="D10" s="3">
        <v>336</v>
      </c>
      <c r="E10" s="3">
        <v>160</v>
      </c>
      <c r="F10" s="3">
        <v>313</v>
      </c>
      <c r="G10" s="3">
        <v>446</v>
      </c>
      <c r="H10" s="3">
        <v>390</v>
      </c>
      <c r="I10" s="3">
        <v>0</v>
      </c>
      <c r="J10" s="3">
        <v>251</v>
      </c>
      <c r="K10"/>
      <c r="L10" s="3">
        <v>432</v>
      </c>
      <c r="M10" s="3">
        <v>782</v>
      </c>
      <c r="N10" s="3">
        <v>550</v>
      </c>
      <c r="O10" s="3">
        <v>0</v>
      </c>
      <c r="P10" s="3">
        <v>251</v>
      </c>
      <c r="Q10" s="3">
        <f t="shared" si="1"/>
        <v>2015</v>
      </c>
    </row>
    <row r="11" spans="1:17" s="3" customFormat="1" x14ac:dyDescent="0.3">
      <c r="A11" s="6" t="s">
        <v>4</v>
      </c>
      <c r="B11" s="3">
        <v>1349</v>
      </c>
      <c r="C11" s="3">
        <v>77</v>
      </c>
      <c r="D11" s="3">
        <v>541</v>
      </c>
      <c r="E11" s="3">
        <v>222</v>
      </c>
      <c r="F11" s="3">
        <v>100</v>
      </c>
      <c r="G11" s="3">
        <v>109</v>
      </c>
      <c r="H11" s="3">
        <v>84</v>
      </c>
      <c r="I11" s="3">
        <v>30</v>
      </c>
      <c r="J11" s="3">
        <v>186</v>
      </c>
      <c r="K11"/>
      <c r="L11" s="3">
        <v>177</v>
      </c>
      <c r="M11" s="3">
        <v>650</v>
      </c>
      <c r="N11" s="3">
        <v>306</v>
      </c>
      <c r="O11" s="3">
        <v>30</v>
      </c>
      <c r="P11" s="3">
        <v>186</v>
      </c>
      <c r="Q11" s="3">
        <f t="shared" si="1"/>
        <v>1349</v>
      </c>
    </row>
    <row r="12" spans="1:17" s="3" customFormat="1" x14ac:dyDescent="0.3">
      <c r="A12" s="6" t="s">
        <v>5</v>
      </c>
      <c r="B12" s="3">
        <v>893</v>
      </c>
      <c r="C12" s="3">
        <v>36</v>
      </c>
      <c r="D12" s="3">
        <v>388</v>
      </c>
      <c r="E12" s="3">
        <v>169</v>
      </c>
      <c r="F12" s="3">
        <v>12</v>
      </c>
      <c r="G12" s="3">
        <v>58</v>
      </c>
      <c r="H12" s="3">
        <v>41</v>
      </c>
      <c r="I12" s="3">
        <v>0</v>
      </c>
      <c r="J12" s="3">
        <v>189</v>
      </c>
      <c r="K12"/>
      <c r="L12" s="3">
        <v>48</v>
      </c>
      <c r="M12" s="3">
        <v>446</v>
      </c>
      <c r="N12" s="3">
        <v>210</v>
      </c>
      <c r="O12" s="3">
        <v>0</v>
      </c>
      <c r="P12" s="3">
        <v>189</v>
      </c>
      <c r="Q12" s="3">
        <f t="shared" si="1"/>
        <v>893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12172</v>
      </c>
      <c r="C16" s="6">
        <v>563</v>
      </c>
      <c r="D16" s="6">
        <v>3888</v>
      </c>
      <c r="E16" s="6">
        <v>2525</v>
      </c>
      <c r="F16" s="6">
        <v>701</v>
      </c>
      <c r="G16" s="6">
        <v>1427</v>
      </c>
      <c r="H16" s="6">
        <v>1260</v>
      </c>
      <c r="I16" s="6">
        <v>226</v>
      </c>
      <c r="J16" s="6">
        <v>1582</v>
      </c>
      <c r="L16" s="6">
        <v>1264</v>
      </c>
      <c r="M16" s="6">
        <v>5315</v>
      </c>
      <c r="N16" s="6">
        <v>3785</v>
      </c>
      <c r="O16" s="6">
        <v>226</v>
      </c>
      <c r="P16" s="6">
        <v>1582</v>
      </c>
      <c r="Q16" s="6">
        <f t="shared" ref="Q16" si="2">SUM(Q17:Q25)</f>
        <v>12172</v>
      </c>
    </row>
    <row r="17" spans="1:17" x14ac:dyDescent="0.3">
      <c r="A17" s="6" t="s">
        <v>0</v>
      </c>
      <c r="B17" s="6">
        <v>1259</v>
      </c>
      <c r="C17" s="6">
        <v>52</v>
      </c>
      <c r="D17" s="6">
        <v>364</v>
      </c>
      <c r="E17" s="6">
        <v>269</v>
      </c>
      <c r="F17" s="6">
        <v>10</v>
      </c>
      <c r="G17" s="6">
        <v>226</v>
      </c>
      <c r="H17" s="6">
        <v>145</v>
      </c>
      <c r="I17" s="6">
        <v>0</v>
      </c>
      <c r="J17" s="6">
        <v>193</v>
      </c>
      <c r="L17" s="6">
        <v>62</v>
      </c>
      <c r="M17" s="6">
        <v>590</v>
      </c>
      <c r="N17" s="6">
        <v>414</v>
      </c>
      <c r="O17" s="6">
        <v>0</v>
      </c>
      <c r="P17" s="6">
        <v>193</v>
      </c>
      <c r="Q17" s="3">
        <f t="shared" ref="Q17:Q25" si="3">SUM(L17:P17)</f>
        <v>1259</v>
      </c>
    </row>
    <row r="18" spans="1:17" x14ac:dyDescent="0.3">
      <c r="A18" s="6" t="s">
        <v>1</v>
      </c>
      <c r="B18" s="6">
        <v>744</v>
      </c>
      <c r="C18" s="6">
        <v>8</v>
      </c>
      <c r="D18" s="6">
        <v>232</v>
      </c>
      <c r="E18" s="6">
        <v>91</v>
      </c>
      <c r="F18" s="6">
        <v>28</v>
      </c>
      <c r="G18" s="6">
        <v>197</v>
      </c>
      <c r="H18" s="6">
        <v>154</v>
      </c>
      <c r="I18" s="6">
        <v>0</v>
      </c>
      <c r="J18" s="6">
        <v>34</v>
      </c>
      <c r="L18" s="6">
        <v>36</v>
      </c>
      <c r="M18" s="6">
        <v>429</v>
      </c>
      <c r="N18" s="6">
        <v>245</v>
      </c>
      <c r="O18" s="6">
        <v>0</v>
      </c>
      <c r="P18" s="6">
        <v>34</v>
      </c>
      <c r="Q18" s="3">
        <f t="shared" si="3"/>
        <v>744</v>
      </c>
    </row>
    <row r="19" spans="1:17" x14ac:dyDescent="0.3">
      <c r="A19" s="6" t="s">
        <v>8</v>
      </c>
      <c r="B19" s="6">
        <v>2369</v>
      </c>
      <c r="C19" s="6">
        <v>36</v>
      </c>
      <c r="D19" s="6">
        <v>797</v>
      </c>
      <c r="E19" s="6">
        <v>776</v>
      </c>
      <c r="F19" s="6">
        <v>0</v>
      </c>
      <c r="G19" s="6">
        <v>0</v>
      </c>
      <c r="H19" s="6">
        <v>8</v>
      </c>
      <c r="I19" s="6">
        <v>124</v>
      </c>
      <c r="J19" s="6">
        <v>628</v>
      </c>
      <c r="L19" s="6">
        <v>36</v>
      </c>
      <c r="M19" s="6">
        <v>797</v>
      </c>
      <c r="N19" s="6">
        <v>784</v>
      </c>
      <c r="O19" s="6">
        <v>124</v>
      </c>
      <c r="P19" s="6">
        <v>628</v>
      </c>
      <c r="Q19" s="3">
        <f t="shared" si="3"/>
        <v>2369</v>
      </c>
    </row>
    <row r="20" spans="1:17" x14ac:dyDescent="0.3">
      <c r="A20" s="6" t="s">
        <v>3</v>
      </c>
      <c r="B20" s="6">
        <v>477</v>
      </c>
      <c r="C20" s="6">
        <v>6</v>
      </c>
      <c r="D20" s="6">
        <v>313</v>
      </c>
      <c r="E20" s="6">
        <v>51</v>
      </c>
      <c r="F20" s="6">
        <v>0</v>
      </c>
      <c r="G20" s="6">
        <v>56</v>
      </c>
      <c r="H20" s="6">
        <v>4</v>
      </c>
      <c r="I20" s="6">
        <v>0</v>
      </c>
      <c r="J20" s="6">
        <v>47</v>
      </c>
      <c r="L20" s="6">
        <v>6</v>
      </c>
      <c r="M20" s="6">
        <v>369</v>
      </c>
      <c r="N20" s="6">
        <v>55</v>
      </c>
      <c r="O20" s="6">
        <v>0</v>
      </c>
      <c r="P20" s="6">
        <v>47</v>
      </c>
      <c r="Q20" s="3">
        <f t="shared" si="3"/>
        <v>477</v>
      </c>
    </row>
    <row r="21" spans="1:17" x14ac:dyDescent="0.3">
      <c r="A21" s="6" t="s">
        <v>9</v>
      </c>
      <c r="B21" s="6">
        <v>1322</v>
      </c>
      <c r="C21" s="6">
        <v>54</v>
      </c>
      <c r="D21" s="6">
        <v>674</v>
      </c>
      <c r="E21" s="6">
        <v>299</v>
      </c>
      <c r="F21" s="6">
        <v>29</v>
      </c>
      <c r="G21" s="6">
        <v>124</v>
      </c>
      <c r="H21" s="6">
        <v>40</v>
      </c>
      <c r="I21" s="6">
        <v>12</v>
      </c>
      <c r="J21" s="6">
        <v>90</v>
      </c>
      <c r="L21" s="6">
        <v>83</v>
      </c>
      <c r="M21" s="6">
        <v>798</v>
      </c>
      <c r="N21" s="6">
        <v>339</v>
      </c>
      <c r="O21" s="6">
        <v>12</v>
      </c>
      <c r="P21" s="6">
        <v>90</v>
      </c>
      <c r="Q21" s="3">
        <f t="shared" si="3"/>
        <v>1322</v>
      </c>
    </row>
    <row r="22" spans="1:17" x14ac:dyDescent="0.3">
      <c r="A22" s="6" t="s">
        <v>7</v>
      </c>
      <c r="B22" s="6">
        <v>2475</v>
      </c>
      <c r="C22" s="6">
        <v>123</v>
      </c>
      <c r="D22" s="6">
        <v>628</v>
      </c>
      <c r="E22" s="6">
        <v>578</v>
      </c>
      <c r="F22" s="6">
        <v>60</v>
      </c>
      <c r="G22" s="6">
        <v>245</v>
      </c>
      <c r="H22" s="6">
        <v>409</v>
      </c>
      <c r="I22" s="6">
        <v>37</v>
      </c>
      <c r="J22" s="6">
        <v>395</v>
      </c>
      <c r="L22" s="6">
        <v>183</v>
      </c>
      <c r="M22" s="6">
        <v>873</v>
      </c>
      <c r="N22" s="6">
        <v>987</v>
      </c>
      <c r="O22" s="6">
        <v>37</v>
      </c>
      <c r="P22" s="6">
        <v>395</v>
      </c>
      <c r="Q22" s="3">
        <f t="shared" si="3"/>
        <v>2475</v>
      </c>
    </row>
    <row r="23" spans="1:17" x14ac:dyDescent="0.3">
      <c r="A23" s="6" t="s">
        <v>2</v>
      </c>
      <c r="B23" s="6">
        <v>1353</v>
      </c>
      <c r="C23" s="6">
        <v>98</v>
      </c>
      <c r="D23" s="6">
        <v>258</v>
      </c>
      <c r="E23" s="6">
        <v>123</v>
      </c>
      <c r="F23" s="6">
        <v>214</v>
      </c>
      <c r="G23" s="6">
        <v>274</v>
      </c>
      <c r="H23" s="6">
        <v>284</v>
      </c>
      <c r="I23" s="6">
        <v>42</v>
      </c>
      <c r="J23" s="6">
        <v>60</v>
      </c>
      <c r="L23" s="6">
        <v>312</v>
      </c>
      <c r="M23" s="6">
        <v>532</v>
      </c>
      <c r="N23" s="6">
        <v>407</v>
      </c>
      <c r="O23" s="6">
        <v>42</v>
      </c>
      <c r="P23" s="6">
        <v>60</v>
      </c>
      <c r="Q23" s="3">
        <f t="shared" si="3"/>
        <v>1353</v>
      </c>
    </row>
    <row r="24" spans="1:17" x14ac:dyDescent="0.3">
      <c r="A24" s="6" t="s">
        <v>4</v>
      </c>
      <c r="B24" s="6">
        <v>1265</v>
      </c>
      <c r="C24" s="6">
        <v>85</v>
      </c>
      <c r="D24" s="6">
        <v>351</v>
      </c>
      <c r="E24" s="6">
        <v>200</v>
      </c>
      <c r="F24" s="6">
        <v>306</v>
      </c>
      <c r="G24" s="6">
        <v>111</v>
      </c>
      <c r="H24" s="6">
        <v>159</v>
      </c>
      <c r="I24" s="6">
        <v>0</v>
      </c>
      <c r="J24" s="6">
        <v>53</v>
      </c>
      <c r="L24" s="6">
        <v>391</v>
      </c>
      <c r="M24" s="6">
        <v>462</v>
      </c>
      <c r="N24" s="6">
        <v>359</v>
      </c>
      <c r="O24" s="6">
        <v>0</v>
      </c>
      <c r="P24" s="6">
        <v>53</v>
      </c>
      <c r="Q24" s="3">
        <f t="shared" si="3"/>
        <v>1265</v>
      </c>
    </row>
    <row r="25" spans="1:17" x14ac:dyDescent="0.3">
      <c r="A25" s="6" t="s">
        <v>5</v>
      </c>
      <c r="B25" s="6">
        <v>908</v>
      </c>
      <c r="C25" s="6">
        <v>101</v>
      </c>
      <c r="D25" s="6">
        <v>271</v>
      </c>
      <c r="E25" s="6">
        <v>138</v>
      </c>
      <c r="F25" s="6">
        <v>54</v>
      </c>
      <c r="G25" s="6">
        <v>194</v>
      </c>
      <c r="H25" s="6">
        <v>57</v>
      </c>
      <c r="I25" s="6">
        <v>11</v>
      </c>
      <c r="J25" s="6">
        <v>82</v>
      </c>
      <c r="L25" s="6">
        <v>155</v>
      </c>
      <c r="M25" s="6">
        <v>465</v>
      </c>
      <c r="N25" s="6">
        <v>195</v>
      </c>
      <c r="O25" s="6">
        <v>11</v>
      </c>
      <c r="P25" s="6">
        <v>82</v>
      </c>
      <c r="Q25" s="3">
        <f t="shared" si="3"/>
        <v>908</v>
      </c>
    </row>
    <row r="26" spans="1:17" x14ac:dyDescent="0.3">
      <c r="B26" s="3"/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Q26"/>
  <sheetViews>
    <sheetView topLeftCell="G1" workbookViewId="0">
      <selection activeCell="Q3" sqref="Q3"/>
    </sheetView>
  </sheetViews>
  <sheetFormatPr defaultRowHeight="14.4" x14ac:dyDescent="0.3"/>
  <cols>
    <col min="1" max="1" width="20.88671875" bestFit="1" customWidth="1"/>
    <col min="2" max="2" width="10.5546875" bestFit="1" customWidth="1"/>
    <col min="3" max="3" width="10.44140625" bestFit="1" customWidth="1"/>
    <col min="4" max="4" width="28" bestFit="1" customWidth="1"/>
    <col min="5" max="5" width="25.33203125" bestFit="1" customWidth="1"/>
    <col min="6" max="6" width="10.44140625" bestFit="1" customWidth="1"/>
    <col min="7" max="7" width="28" bestFit="1" customWidth="1"/>
    <col min="8" max="8" width="25.33203125" bestFit="1" customWidth="1"/>
    <col min="9" max="9" width="11.5546875" bestFit="1" customWidth="1"/>
    <col min="10" max="10" width="11.44140625" bestFit="1" customWidth="1"/>
  </cols>
  <sheetData>
    <row r="1" spans="1:17" x14ac:dyDescent="0.3">
      <c r="A1" t="s">
        <v>17</v>
      </c>
      <c r="C1" s="10" t="s">
        <v>13</v>
      </c>
      <c r="D1" s="10"/>
      <c r="E1" s="10"/>
      <c r="F1" s="10" t="s">
        <v>16</v>
      </c>
      <c r="G1" s="10"/>
      <c r="H1" s="10"/>
      <c r="I1" s="10"/>
      <c r="J1" s="10"/>
      <c r="N1" s="4" t="s">
        <v>42</v>
      </c>
    </row>
    <row r="2" spans="1:17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  <c r="Q2" t="s">
        <v>6</v>
      </c>
    </row>
    <row r="3" spans="1:17" x14ac:dyDescent="0.3">
      <c r="A3" t="s">
        <v>6</v>
      </c>
      <c r="B3" s="2">
        <f>SUM(C3:J3)</f>
        <v>43572</v>
      </c>
      <c r="C3" s="2">
        <f>SUM(C4:C12)</f>
        <v>1593</v>
      </c>
      <c r="D3" s="2">
        <f t="shared" ref="D3:J3" si="0">SUM(D4:D12)</f>
        <v>12468</v>
      </c>
      <c r="E3" s="2">
        <f t="shared" si="0"/>
        <v>7984</v>
      </c>
      <c r="F3" s="2">
        <f t="shared" si="0"/>
        <v>2580</v>
      </c>
      <c r="G3" s="2">
        <f t="shared" si="0"/>
        <v>5263</v>
      </c>
      <c r="H3" s="2">
        <f t="shared" si="0"/>
        <v>5629</v>
      </c>
      <c r="I3" s="2">
        <f t="shared" si="0"/>
        <v>1529</v>
      </c>
      <c r="J3" s="2">
        <f t="shared" si="0"/>
        <v>6526</v>
      </c>
      <c r="L3" s="3">
        <f>C3+F3</f>
        <v>4173</v>
      </c>
      <c r="M3" s="3">
        <f>D3+G3</f>
        <v>17731</v>
      </c>
      <c r="N3" s="3">
        <f>E3+H3</f>
        <v>13613</v>
      </c>
      <c r="O3" s="2">
        <f>I3</f>
        <v>1529</v>
      </c>
      <c r="P3" s="2">
        <f>J3</f>
        <v>6526</v>
      </c>
      <c r="Q3" s="3">
        <f>SUM(L3:P3)</f>
        <v>43572</v>
      </c>
    </row>
    <row r="4" spans="1:17" x14ac:dyDescent="0.3">
      <c r="A4" t="s">
        <v>0</v>
      </c>
      <c r="B4" s="2">
        <f t="shared" ref="B4:B12" si="1">SUM(C4:J4)</f>
        <v>5506</v>
      </c>
      <c r="C4" s="1">
        <v>69</v>
      </c>
      <c r="D4" s="1">
        <v>1244</v>
      </c>
      <c r="E4" s="1">
        <v>691</v>
      </c>
      <c r="F4" s="1">
        <v>22</v>
      </c>
      <c r="G4" s="1">
        <v>1461</v>
      </c>
      <c r="H4" s="1">
        <v>835</v>
      </c>
      <c r="I4" s="1">
        <v>52</v>
      </c>
      <c r="J4" s="1">
        <v>1132</v>
      </c>
      <c r="L4" s="3">
        <f t="shared" ref="L4:N12" si="2">C4+F4</f>
        <v>91</v>
      </c>
      <c r="M4" s="3">
        <f t="shared" si="2"/>
        <v>2705</v>
      </c>
      <c r="N4" s="3">
        <f t="shared" si="2"/>
        <v>1526</v>
      </c>
      <c r="O4" s="2">
        <f t="shared" ref="O4:P12" si="3">I4</f>
        <v>52</v>
      </c>
      <c r="P4" s="2">
        <f t="shared" si="3"/>
        <v>1132</v>
      </c>
      <c r="Q4" s="3">
        <f t="shared" ref="Q4:Q12" si="4">SUM(L4:P4)</f>
        <v>5506</v>
      </c>
    </row>
    <row r="5" spans="1:17" x14ac:dyDescent="0.3">
      <c r="A5" t="s">
        <v>1</v>
      </c>
      <c r="B5" s="2">
        <f t="shared" si="1"/>
        <v>2492</v>
      </c>
      <c r="C5" s="1">
        <v>29</v>
      </c>
      <c r="D5" s="1">
        <v>799</v>
      </c>
      <c r="E5" s="1">
        <v>331</v>
      </c>
      <c r="F5" s="1">
        <v>107</v>
      </c>
      <c r="G5" s="1">
        <v>684</v>
      </c>
      <c r="H5" s="1">
        <v>487</v>
      </c>
      <c r="I5" s="1">
        <v>12</v>
      </c>
      <c r="J5" s="1">
        <v>43</v>
      </c>
      <c r="L5" s="3">
        <f t="shared" si="2"/>
        <v>136</v>
      </c>
      <c r="M5" s="3">
        <f t="shared" si="2"/>
        <v>1483</v>
      </c>
      <c r="N5" s="3">
        <f t="shared" si="2"/>
        <v>818</v>
      </c>
      <c r="O5" s="2">
        <f t="shared" si="3"/>
        <v>12</v>
      </c>
      <c r="P5" s="2">
        <f t="shared" si="3"/>
        <v>43</v>
      </c>
      <c r="Q5" s="3">
        <f t="shared" si="4"/>
        <v>2492</v>
      </c>
    </row>
    <row r="6" spans="1:17" x14ac:dyDescent="0.3">
      <c r="A6" t="s">
        <v>8</v>
      </c>
      <c r="B6" s="2">
        <f t="shared" si="1"/>
        <v>9024</v>
      </c>
      <c r="C6" s="1">
        <v>1045</v>
      </c>
      <c r="D6" s="1">
        <v>1848</v>
      </c>
      <c r="E6" s="1">
        <v>2845</v>
      </c>
      <c r="F6" s="1">
        <v>71</v>
      </c>
      <c r="G6" s="1">
        <v>470</v>
      </c>
      <c r="H6" s="1">
        <v>411</v>
      </c>
      <c r="I6" s="1">
        <v>440</v>
      </c>
      <c r="J6" s="1">
        <v>1894</v>
      </c>
      <c r="L6" s="3">
        <f t="shared" si="2"/>
        <v>1116</v>
      </c>
      <c r="M6" s="3">
        <f t="shared" si="2"/>
        <v>2318</v>
      </c>
      <c r="N6" s="3">
        <f t="shared" si="2"/>
        <v>3256</v>
      </c>
      <c r="O6" s="2">
        <f t="shared" si="3"/>
        <v>440</v>
      </c>
      <c r="P6" s="2">
        <f t="shared" si="3"/>
        <v>1894</v>
      </c>
      <c r="Q6" s="3">
        <f t="shared" si="4"/>
        <v>9024</v>
      </c>
    </row>
    <row r="7" spans="1:17" x14ac:dyDescent="0.3">
      <c r="A7" t="s">
        <v>3</v>
      </c>
      <c r="B7" s="2">
        <f t="shared" si="1"/>
        <v>1354</v>
      </c>
      <c r="C7" s="1">
        <v>14</v>
      </c>
      <c r="D7" s="1">
        <v>762</v>
      </c>
      <c r="E7" s="1">
        <v>144</v>
      </c>
      <c r="F7" s="1">
        <v>4</v>
      </c>
      <c r="G7" s="1">
        <v>229</v>
      </c>
      <c r="H7" s="1">
        <v>11</v>
      </c>
      <c r="I7" s="1">
        <v>0</v>
      </c>
      <c r="J7" s="1">
        <v>190</v>
      </c>
      <c r="L7" s="3">
        <f t="shared" si="2"/>
        <v>18</v>
      </c>
      <c r="M7" s="3">
        <f t="shared" si="2"/>
        <v>991</v>
      </c>
      <c r="N7" s="3">
        <f t="shared" si="2"/>
        <v>155</v>
      </c>
      <c r="O7" s="2">
        <f t="shared" si="3"/>
        <v>0</v>
      </c>
      <c r="P7" s="2">
        <f t="shared" si="3"/>
        <v>190</v>
      </c>
      <c r="Q7" s="3">
        <f t="shared" si="4"/>
        <v>1354</v>
      </c>
    </row>
    <row r="8" spans="1:17" x14ac:dyDescent="0.3">
      <c r="A8" t="s">
        <v>9</v>
      </c>
      <c r="B8" s="2">
        <f t="shared" si="1"/>
        <v>5321</v>
      </c>
      <c r="C8" s="1">
        <v>43</v>
      </c>
      <c r="D8" s="1">
        <v>2017</v>
      </c>
      <c r="E8" s="1">
        <v>1153</v>
      </c>
      <c r="F8" s="1">
        <v>172</v>
      </c>
      <c r="G8" s="1">
        <v>419</v>
      </c>
      <c r="H8" s="1">
        <v>481</v>
      </c>
      <c r="I8" s="1">
        <v>319</v>
      </c>
      <c r="J8" s="1">
        <v>717</v>
      </c>
      <c r="L8" s="3">
        <f t="shared" si="2"/>
        <v>215</v>
      </c>
      <c r="M8" s="3">
        <f t="shared" si="2"/>
        <v>2436</v>
      </c>
      <c r="N8" s="3">
        <f t="shared" si="2"/>
        <v>1634</v>
      </c>
      <c r="O8" s="2">
        <f t="shared" si="3"/>
        <v>319</v>
      </c>
      <c r="P8" s="2">
        <f t="shared" si="3"/>
        <v>717</v>
      </c>
      <c r="Q8" s="3">
        <f t="shared" si="4"/>
        <v>5321</v>
      </c>
    </row>
    <row r="9" spans="1:17" x14ac:dyDescent="0.3">
      <c r="A9" t="s">
        <v>7</v>
      </c>
      <c r="B9" s="2">
        <f t="shared" si="1"/>
        <v>9125</v>
      </c>
      <c r="C9" s="1">
        <v>230</v>
      </c>
      <c r="D9" s="1">
        <v>3051</v>
      </c>
      <c r="E9" s="1">
        <v>1582</v>
      </c>
      <c r="F9" s="1">
        <v>293</v>
      </c>
      <c r="G9" s="1">
        <v>542</v>
      </c>
      <c r="H9" s="1">
        <v>1552</v>
      </c>
      <c r="I9" s="1">
        <v>276</v>
      </c>
      <c r="J9" s="1">
        <v>1599</v>
      </c>
      <c r="L9" s="3">
        <f t="shared" si="2"/>
        <v>523</v>
      </c>
      <c r="M9" s="3">
        <f t="shared" si="2"/>
        <v>3593</v>
      </c>
      <c r="N9" s="3">
        <f t="shared" si="2"/>
        <v>3134</v>
      </c>
      <c r="O9" s="2">
        <f t="shared" si="3"/>
        <v>276</v>
      </c>
      <c r="P9" s="2">
        <f t="shared" si="3"/>
        <v>1599</v>
      </c>
      <c r="Q9" s="3">
        <f t="shared" si="4"/>
        <v>9125</v>
      </c>
    </row>
    <row r="10" spans="1:17" x14ac:dyDescent="0.3">
      <c r="A10" t="s">
        <v>2</v>
      </c>
      <c r="B10" s="2">
        <f t="shared" si="1"/>
        <v>5216</v>
      </c>
      <c r="C10" s="1">
        <v>22</v>
      </c>
      <c r="D10" s="1">
        <v>1096</v>
      </c>
      <c r="E10" s="1">
        <v>494</v>
      </c>
      <c r="F10" s="1">
        <v>818</v>
      </c>
      <c r="G10" s="1">
        <v>736</v>
      </c>
      <c r="H10" s="1">
        <v>1069</v>
      </c>
      <c r="I10" s="1">
        <v>194</v>
      </c>
      <c r="J10" s="1">
        <v>787</v>
      </c>
      <c r="L10" s="3">
        <f t="shared" si="2"/>
        <v>840</v>
      </c>
      <c r="M10" s="3">
        <f t="shared" si="2"/>
        <v>1832</v>
      </c>
      <c r="N10" s="3">
        <f t="shared" si="2"/>
        <v>1563</v>
      </c>
      <c r="O10" s="2">
        <f t="shared" si="3"/>
        <v>194</v>
      </c>
      <c r="P10" s="2">
        <f t="shared" si="3"/>
        <v>787</v>
      </c>
      <c r="Q10" s="3">
        <f t="shared" si="4"/>
        <v>5216</v>
      </c>
    </row>
    <row r="11" spans="1:17" x14ac:dyDescent="0.3">
      <c r="A11" t="s">
        <v>4</v>
      </c>
      <c r="B11" s="2">
        <f t="shared" si="1"/>
        <v>3345</v>
      </c>
      <c r="C11" s="1">
        <v>118</v>
      </c>
      <c r="D11" s="1">
        <v>916</v>
      </c>
      <c r="E11" s="1">
        <v>433</v>
      </c>
      <c r="F11" s="1">
        <v>955</v>
      </c>
      <c r="G11" s="1">
        <v>318</v>
      </c>
      <c r="H11" s="1">
        <v>541</v>
      </c>
      <c r="I11" s="1">
        <v>48</v>
      </c>
      <c r="J11" s="1">
        <v>16</v>
      </c>
      <c r="L11" s="3">
        <f t="shared" si="2"/>
        <v>1073</v>
      </c>
      <c r="M11" s="3">
        <f t="shared" si="2"/>
        <v>1234</v>
      </c>
      <c r="N11" s="3">
        <f t="shared" si="2"/>
        <v>974</v>
      </c>
      <c r="O11" s="2">
        <f t="shared" si="3"/>
        <v>48</v>
      </c>
      <c r="P11" s="2">
        <f t="shared" si="3"/>
        <v>16</v>
      </c>
      <c r="Q11" s="3">
        <f t="shared" si="4"/>
        <v>3345</v>
      </c>
    </row>
    <row r="12" spans="1:17" x14ac:dyDescent="0.3">
      <c r="A12" t="s">
        <v>5</v>
      </c>
      <c r="B12" s="2">
        <f t="shared" si="1"/>
        <v>2189</v>
      </c>
      <c r="C12" s="1">
        <v>23</v>
      </c>
      <c r="D12" s="1">
        <v>735</v>
      </c>
      <c r="E12" s="1">
        <v>311</v>
      </c>
      <c r="F12" s="1">
        <v>138</v>
      </c>
      <c r="G12" s="1">
        <v>404</v>
      </c>
      <c r="H12" s="1">
        <v>242</v>
      </c>
      <c r="I12" s="1">
        <v>188</v>
      </c>
      <c r="J12" s="1">
        <v>148</v>
      </c>
      <c r="L12" s="3">
        <f t="shared" si="2"/>
        <v>161</v>
      </c>
      <c r="M12" s="3">
        <f t="shared" si="2"/>
        <v>1139</v>
      </c>
      <c r="N12" s="3">
        <f t="shared" si="2"/>
        <v>553</v>
      </c>
      <c r="O12" s="2">
        <f t="shared" si="3"/>
        <v>188</v>
      </c>
      <c r="P12" s="2">
        <f t="shared" si="3"/>
        <v>148</v>
      </c>
      <c r="Q12" s="3">
        <f t="shared" si="4"/>
        <v>2189</v>
      </c>
    </row>
    <row r="13" spans="1:17" x14ac:dyDescent="0.3">
      <c r="L13" s="3"/>
      <c r="M13" s="3"/>
      <c r="N13" s="3"/>
    </row>
    <row r="15" spans="1:17" x14ac:dyDescent="0.3">
      <c r="A15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J15" s="10"/>
      <c r="N15" s="4" t="s">
        <v>42</v>
      </c>
    </row>
    <row r="16" spans="1:17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  <c r="Q16" t="s">
        <v>6</v>
      </c>
    </row>
    <row r="17" spans="1:17" x14ac:dyDescent="0.3">
      <c r="A17" t="s">
        <v>6</v>
      </c>
      <c r="B17" s="1">
        <f>SUM(C17:J17)</f>
        <v>41556</v>
      </c>
      <c r="C17" s="1">
        <f>SUM(C18:C26)</f>
        <v>1403</v>
      </c>
      <c r="D17" s="1">
        <f t="shared" ref="D17:J17" si="5">SUM(D18:D26)</f>
        <v>15700</v>
      </c>
      <c r="E17" s="1">
        <f t="shared" si="5"/>
        <v>6188</v>
      </c>
      <c r="F17" s="1">
        <f t="shared" si="5"/>
        <v>3099</v>
      </c>
      <c r="G17" s="1">
        <f t="shared" si="5"/>
        <v>4473</v>
      </c>
      <c r="H17" s="1">
        <f t="shared" si="5"/>
        <v>4931</v>
      </c>
      <c r="I17" s="1">
        <f t="shared" si="5"/>
        <v>1332</v>
      </c>
      <c r="J17" s="1">
        <f t="shared" si="5"/>
        <v>4430</v>
      </c>
      <c r="L17" s="3">
        <f>C17+F17</f>
        <v>4502</v>
      </c>
      <c r="M17" s="3">
        <f>D17+G17</f>
        <v>20173</v>
      </c>
      <c r="N17" s="3">
        <f>E17+H17</f>
        <v>11119</v>
      </c>
      <c r="O17" s="2">
        <f>I17</f>
        <v>1332</v>
      </c>
      <c r="P17" s="2">
        <f>J17</f>
        <v>4430</v>
      </c>
      <c r="Q17" s="3">
        <f>SUM(L17:P17)</f>
        <v>41556</v>
      </c>
    </row>
    <row r="18" spans="1:17" x14ac:dyDescent="0.3">
      <c r="A18" t="s">
        <v>0</v>
      </c>
      <c r="B18" s="1">
        <f t="shared" ref="B18:B26" si="6">SUM(C18:J18)</f>
        <v>4874</v>
      </c>
      <c r="C18" s="1">
        <v>47</v>
      </c>
      <c r="D18" s="1">
        <v>2111</v>
      </c>
      <c r="E18" s="1">
        <v>707</v>
      </c>
      <c r="F18" s="1">
        <v>85</v>
      </c>
      <c r="G18" s="1">
        <v>948</v>
      </c>
      <c r="H18" s="1">
        <v>426</v>
      </c>
      <c r="I18" s="1">
        <v>11</v>
      </c>
      <c r="J18" s="1">
        <v>539</v>
      </c>
      <c r="L18" s="3">
        <f t="shared" ref="L18:N26" si="7">C18+F18</f>
        <v>132</v>
      </c>
      <c r="M18" s="3">
        <f t="shared" si="7"/>
        <v>3059</v>
      </c>
      <c r="N18" s="3">
        <f t="shared" si="7"/>
        <v>1133</v>
      </c>
      <c r="O18" s="2">
        <f t="shared" ref="O18:P26" si="8">I18</f>
        <v>11</v>
      </c>
      <c r="P18" s="2">
        <f t="shared" si="8"/>
        <v>539</v>
      </c>
      <c r="Q18" s="3">
        <f t="shared" ref="Q18:Q26" si="9">SUM(L18:P18)</f>
        <v>4874</v>
      </c>
    </row>
    <row r="19" spans="1:17" x14ac:dyDescent="0.3">
      <c r="A19" t="s">
        <v>1</v>
      </c>
      <c r="B19" s="1">
        <f t="shared" si="6"/>
        <v>3450</v>
      </c>
      <c r="C19" s="1">
        <v>45</v>
      </c>
      <c r="D19" s="1">
        <v>1547</v>
      </c>
      <c r="E19" s="1">
        <v>538</v>
      </c>
      <c r="F19" s="1">
        <v>265</v>
      </c>
      <c r="G19" s="1">
        <v>444</v>
      </c>
      <c r="H19" s="1">
        <v>424</v>
      </c>
      <c r="I19" s="1">
        <v>25</v>
      </c>
      <c r="J19" s="1">
        <v>162</v>
      </c>
      <c r="L19" s="3">
        <f t="shared" si="7"/>
        <v>310</v>
      </c>
      <c r="M19" s="3">
        <f t="shared" si="7"/>
        <v>1991</v>
      </c>
      <c r="N19" s="3">
        <f t="shared" si="7"/>
        <v>962</v>
      </c>
      <c r="O19" s="2">
        <f t="shared" si="8"/>
        <v>25</v>
      </c>
      <c r="P19" s="2">
        <f t="shared" si="8"/>
        <v>162</v>
      </c>
      <c r="Q19" s="3">
        <f t="shared" si="9"/>
        <v>3450</v>
      </c>
    </row>
    <row r="20" spans="1:17" x14ac:dyDescent="0.3">
      <c r="A20" t="s">
        <v>8</v>
      </c>
      <c r="B20" s="1">
        <f t="shared" si="6"/>
        <v>8631</v>
      </c>
      <c r="C20" s="1">
        <v>579</v>
      </c>
      <c r="D20" s="1">
        <v>2096</v>
      </c>
      <c r="E20" s="1">
        <v>2161</v>
      </c>
      <c r="F20" s="1">
        <v>78</v>
      </c>
      <c r="G20" s="1">
        <v>439</v>
      </c>
      <c r="H20" s="1">
        <v>722</v>
      </c>
      <c r="I20" s="1">
        <v>806</v>
      </c>
      <c r="J20" s="1">
        <v>1750</v>
      </c>
      <c r="L20" s="3">
        <f t="shared" si="7"/>
        <v>657</v>
      </c>
      <c r="M20" s="3">
        <f t="shared" si="7"/>
        <v>2535</v>
      </c>
      <c r="N20" s="3">
        <f t="shared" si="7"/>
        <v>2883</v>
      </c>
      <c r="O20" s="2">
        <f t="shared" si="8"/>
        <v>806</v>
      </c>
      <c r="P20" s="2">
        <f t="shared" si="8"/>
        <v>1750</v>
      </c>
      <c r="Q20" s="3">
        <f t="shared" si="9"/>
        <v>8631</v>
      </c>
    </row>
    <row r="21" spans="1:17" x14ac:dyDescent="0.3">
      <c r="A21" t="s">
        <v>3</v>
      </c>
      <c r="B21" s="1">
        <f t="shared" si="6"/>
        <v>1546</v>
      </c>
      <c r="C21" s="1">
        <v>83</v>
      </c>
      <c r="D21" s="1">
        <v>835</v>
      </c>
      <c r="E21" s="1">
        <v>149</v>
      </c>
      <c r="F21" s="1">
        <v>21</v>
      </c>
      <c r="G21" s="1">
        <v>167</v>
      </c>
      <c r="H21" s="1">
        <v>19</v>
      </c>
      <c r="I21" s="1">
        <v>19</v>
      </c>
      <c r="J21" s="1">
        <v>253</v>
      </c>
      <c r="L21" s="3">
        <f t="shared" si="7"/>
        <v>104</v>
      </c>
      <c r="M21" s="3">
        <f t="shared" si="7"/>
        <v>1002</v>
      </c>
      <c r="N21" s="3">
        <f t="shared" si="7"/>
        <v>168</v>
      </c>
      <c r="O21" s="2">
        <f t="shared" si="8"/>
        <v>19</v>
      </c>
      <c r="P21" s="2">
        <f t="shared" si="8"/>
        <v>253</v>
      </c>
      <c r="Q21" s="3">
        <f t="shared" si="9"/>
        <v>1546</v>
      </c>
    </row>
    <row r="22" spans="1:17" x14ac:dyDescent="0.3">
      <c r="A22" t="s">
        <v>9</v>
      </c>
      <c r="B22" s="1">
        <f t="shared" si="6"/>
        <v>3879</v>
      </c>
      <c r="C22" s="1">
        <v>80</v>
      </c>
      <c r="D22" s="1">
        <v>2489</v>
      </c>
      <c r="E22" s="1">
        <v>480</v>
      </c>
      <c r="F22" s="1">
        <v>230</v>
      </c>
      <c r="G22" s="1">
        <v>170</v>
      </c>
      <c r="H22" s="1">
        <v>225</v>
      </c>
      <c r="I22" s="1">
        <v>7</v>
      </c>
      <c r="J22" s="1">
        <v>198</v>
      </c>
      <c r="L22" s="3">
        <f t="shared" si="7"/>
        <v>310</v>
      </c>
      <c r="M22" s="3">
        <f t="shared" si="7"/>
        <v>2659</v>
      </c>
      <c r="N22" s="3">
        <f t="shared" si="7"/>
        <v>705</v>
      </c>
      <c r="O22" s="2">
        <f t="shared" si="8"/>
        <v>7</v>
      </c>
      <c r="P22" s="2">
        <f t="shared" si="8"/>
        <v>198</v>
      </c>
      <c r="Q22" s="3">
        <f t="shared" si="9"/>
        <v>3879</v>
      </c>
    </row>
    <row r="23" spans="1:17" x14ac:dyDescent="0.3">
      <c r="A23" t="s">
        <v>7</v>
      </c>
      <c r="B23" s="1">
        <f t="shared" si="6"/>
        <v>8255</v>
      </c>
      <c r="C23" s="1">
        <v>182</v>
      </c>
      <c r="D23" s="1">
        <v>2790</v>
      </c>
      <c r="E23" s="1">
        <v>1308</v>
      </c>
      <c r="F23" s="1">
        <v>461</v>
      </c>
      <c r="G23" s="1">
        <v>866</v>
      </c>
      <c r="H23" s="1">
        <v>1451</v>
      </c>
      <c r="I23" s="1">
        <v>207</v>
      </c>
      <c r="J23" s="1">
        <v>990</v>
      </c>
      <c r="L23" s="3">
        <f t="shared" si="7"/>
        <v>643</v>
      </c>
      <c r="M23" s="3">
        <f t="shared" si="7"/>
        <v>3656</v>
      </c>
      <c r="N23" s="3">
        <f t="shared" si="7"/>
        <v>2759</v>
      </c>
      <c r="O23" s="2">
        <f t="shared" si="8"/>
        <v>207</v>
      </c>
      <c r="P23" s="2">
        <f t="shared" si="8"/>
        <v>990</v>
      </c>
      <c r="Q23" s="3">
        <f t="shared" si="9"/>
        <v>8255</v>
      </c>
    </row>
    <row r="24" spans="1:17" x14ac:dyDescent="0.3">
      <c r="A24" t="s">
        <v>2</v>
      </c>
      <c r="B24" s="1">
        <f t="shared" si="6"/>
        <v>4780</v>
      </c>
      <c r="C24" s="1">
        <v>92</v>
      </c>
      <c r="D24" s="1">
        <v>1586</v>
      </c>
      <c r="E24" s="1">
        <v>459</v>
      </c>
      <c r="F24" s="1">
        <v>736</v>
      </c>
      <c r="G24" s="1">
        <v>671</v>
      </c>
      <c r="H24" s="1">
        <v>873</v>
      </c>
      <c r="I24" s="1">
        <v>50</v>
      </c>
      <c r="J24" s="1">
        <v>313</v>
      </c>
      <c r="L24" s="3">
        <f t="shared" si="7"/>
        <v>828</v>
      </c>
      <c r="M24" s="3">
        <f t="shared" si="7"/>
        <v>2257</v>
      </c>
      <c r="N24" s="3">
        <f t="shared" si="7"/>
        <v>1332</v>
      </c>
      <c r="O24" s="2">
        <f t="shared" si="8"/>
        <v>50</v>
      </c>
      <c r="P24" s="2">
        <f t="shared" si="8"/>
        <v>313</v>
      </c>
      <c r="Q24" s="3">
        <f t="shared" si="9"/>
        <v>4780</v>
      </c>
    </row>
    <row r="25" spans="1:17" x14ac:dyDescent="0.3">
      <c r="A25" t="s">
        <v>4</v>
      </c>
      <c r="B25" s="1">
        <f t="shared" si="6"/>
        <v>4234</v>
      </c>
      <c r="C25" s="1">
        <v>152</v>
      </c>
      <c r="D25" s="1">
        <v>1401</v>
      </c>
      <c r="E25" s="1">
        <v>280</v>
      </c>
      <c r="F25" s="1">
        <v>1076</v>
      </c>
      <c r="G25" s="1">
        <v>399</v>
      </c>
      <c r="H25" s="1">
        <v>589</v>
      </c>
      <c r="I25" s="1">
        <v>207</v>
      </c>
      <c r="J25" s="1">
        <v>130</v>
      </c>
      <c r="L25" s="3">
        <f t="shared" si="7"/>
        <v>1228</v>
      </c>
      <c r="M25" s="3">
        <f t="shared" si="7"/>
        <v>1800</v>
      </c>
      <c r="N25" s="3">
        <f t="shared" si="7"/>
        <v>869</v>
      </c>
      <c r="O25" s="2">
        <f t="shared" si="8"/>
        <v>207</v>
      </c>
      <c r="P25" s="2">
        <f t="shared" si="8"/>
        <v>130</v>
      </c>
      <c r="Q25" s="3">
        <f t="shared" si="9"/>
        <v>4234</v>
      </c>
    </row>
    <row r="26" spans="1:17" x14ac:dyDescent="0.3">
      <c r="A26" t="s">
        <v>5</v>
      </c>
      <c r="B26" s="1">
        <f t="shared" si="6"/>
        <v>1907</v>
      </c>
      <c r="C26" s="1">
        <v>143</v>
      </c>
      <c r="D26" s="1">
        <v>845</v>
      </c>
      <c r="E26" s="1">
        <v>106</v>
      </c>
      <c r="F26" s="1">
        <v>147</v>
      </c>
      <c r="G26" s="1">
        <v>369</v>
      </c>
      <c r="H26" s="1">
        <v>202</v>
      </c>
      <c r="I26" s="1">
        <v>0</v>
      </c>
      <c r="J26" s="1">
        <v>95</v>
      </c>
      <c r="L26" s="3">
        <f t="shared" si="7"/>
        <v>290</v>
      </c>
      <c r="M26" s="3">
        <f t="shared" si="7"/>
        <v>1214</v>
      </c>
      <c r="N26" s="3">
        <f t="shared" si="7"/>
        <v>308</v>
      </c>
      <c r="O26" s="2">
        <f t="shared" si="8"/>
        <v>0</v>
      </c>
      <c r="P26" s="2">
        <f t="shared" si="8"/>
        <v>95</v>
      </c>
      <c r="Q26" s="3">
        <f t="shared" si="9"/>
        <v>1907</v>
      </c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Q26"/>
  <sheetViews>
    <sheetView topLeftCell="A2" workbookViewId="0">
      <selection activeCell="M32" sqref="M32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15189</v>
      </c>
      <c r="C3" s="3">
        <v>1797</v>
      </c>
      <c r="D3" s="3">
        <v>5466</v>
      </c>
      <c r="E3" s="3">
        <v>4016</v>
      </c>
      <c r="F3" s="3">
        <v>378</v>
      </c>
      <c r="G3" s="3">
        <v>1114</v>
      </c>
      <c r="H3" s="3">
        <v>775</v>
      </c>
      <c r="I3" s="3">
        <v>13</v>
      </c>
      <c r="J3" s="3">
        <v>1630</v>
      </c>
      <c r="K3"/>
      <c r="L3" s="3">
        <v>2175</v>
      </c>
      <c r="M3" s="3">
        <v>6580</v>
      </c>
      <c r="N3" s="3">
        <v>4791</v>
      </c>
      <c r="O3" s="3">
        <v>13</v>
      </c>
      <c r="P3" s="3">
        <v>1630</v>
      </c>
      <c r="Q3" s="3">
        <f t="shared" ref="Q3" si="0">SUM(Q4:Q12)</f>
        <v>15189</v>
      </c>
    </row>
    <row r="4" spans="1:17" s="3" customFormat="1" x14ac:dyDescent="0.3">
      <c r="A4" s="6" t="s">
        <v>0</v>
      </c>
      <c r="B4" s="3">
        <v>1564</v>
      </c>
      <c r="C4" s="3">
        <v>209</v>
      </c>
      <c r="D4" s="3">
        <v>433</v>
      </c>
      <c r="E4" s="3">
        <v>203</v>
      </c>
      <c r="F4" s="3">
        <v>13</v>
      </c>
      <c r="G4" s="3">
        <v>178</v>
      </c>
      <c r="H4" s="3">
        <v>114</v>
      </c>
      <c r="I4" s="3">
        <v>0</v>
      </c>
      <c r="J4" s="3">
        <v>414</v>
      </c>
      <c r="K4"/>
      <c r="L4" s="3">
        <v>222</v>
      </c>
      <c r="M4" s="3">
        <v>611</v>
      </c>
      <c r="N4" s="3">
        <v>317</v>
      </c>
      <c r="O4" s="3">
        <v>0</v>
      </c>
      <c r="P4" s="3">
        <v>414</v>
      </c>
      <c r="Q4" s="3">
        <f t="shared" ref="Q4:Q12" si="1">SUM(L4:P4)</f>
        <v>1564</v>
      </c>
    </row>
    <row r="5" spans="1:17" s="3" customFormat="1" x14ac:dyDescent="0.3">
      <c r="A5" s="6" t="s">
        <v>1</v>
      </c>
      <c r="B5" s="3">
        <v>1123</v>
      </c>
      <c r="C5" s="3">
        <v>137</v>
      </c>
      <c r="D5" s="3">
        <v>522</v>
      </c>
      <c r="E5" s="3">
        <v>266</v>
      </c>
      <c r="F5" s="3">
        <v>0</v>
      </c>
      <c r="G5" s="3">
        <v>106</v>
      </c>
      <c r="H5" s="3">
        <v>92</v>
      </c>
      <c r="I5" s="3">
        <v>0</v>
      </c>
      <c r="J5" s="3">
        <v>0</v>
      </c>
      <c r="K5"/>
      <c r="L5" s="3">
        <v>137</v>
      </c>
      <c r="M5" s="3">
        <v>628</v>
      </c>
      <c r="N5" s="3">
        <v>358</v>
      </c>
      <c r="O5" s="3">
        <v>0</v>
      </c>
      <c r="P5" s="3">
        <v>0</v>
      </c>
      <c r="Q5" s="3">
        <f t="shared" si="1"/>
        <v>1123</v>
      </c>
    </row>
    <row r="6" spans="1:17" s="3" customFormat="1" x14ac:dyDescent="0.3">
      <c r="A6" s="6" t="s">
        <v>8</v>
      </c>
      <c r="B6" s="3">
        <v>4095</v>
      </c>
      <c r="C6" s="3">
        <v>537</v>
      </c>
      <c r="D6" s="3">
        <v>1521</v>
      </c>
      <c r="E6" s="3">
        <v>1768</v>
      </c>
      <c r="F6" s="3">
        <v>0</v>
      </c>
      <c r="G6" s="3">
        <v>5</v>
      </c>
      <c r="H6" s="3">
        <v>0</v>
      </c>
      <c r="I6" s="3">
        <v>0</v>
      </c>
      <c r="J6" s="3">
        <v>264</v>
      </c>
      <c r="K6"/>
      <c r="L6" s="3">
        <v>537</v>
      </c>
      <c r="M6" s="3">
        <v>1526</v>
      </c>
      <c r="N6" s="3">
        <v>1768</v>
      </c>
      <c r="O6" s="3">
        <v>0</v>
      </c>
      <c r="P6" s="3">
        <v>264</v>
      </c>
      <c r="Q6" s="3">
        <f t="shared" si="1"/>
        <v>4095</v>
      </c>
    </row>
    <row r="7" spans="1:17" s="3" customFormat="1" x14ac:dyDescent="0.3">
      <c r="A7" s="6" t="s">
        <v>3</v>
      </c>
      <c r="B7" s="3">
        <v>760</v>
      </c>
      <c r="C7" s="3">
        <v>0</v>
      </c>
      <c r="D7" s="3">
        <v>586</v>
      </c>
      <c r="E7" s="3">
        <v>89</v>
      </c>
      <c r="F7" s="3">
        <v>0</v>
      </c>
      <c r="G7" s="3">
        <v>23</v>
      </c>
      <c r="H7" s="3">
        <v>4</v>
      </c>
      <c r="I7" s="3">
        <v>0</v>
      </c>
      <c r="J7" s="3">
        <v>58</v>
      </c>
      <c r="K7"/>
      <c r="L7" s="3">
        <v>0</v>
      </c>
      <c r="M7" s="3">
        <v>609</v>
      </c>
      <c r="N7" s="3">
        <v>93</v>
      </c>
      <c r="O7" s="3">
        <v>0</v>
      </c>
      <c r="P7" s="3">
        <v>58</v>
      </c>
      <c r="Q7" s="3">
        <f t="shared" si="1"/>
        <v>760</v>
      </c>
    </row>
    <row r="8" spans="1:17" s="3" customFormat="1" x14ac:dyDescent="0.3">
      <c r="A8" s="6" t="s">
        <v>9</v>
      </c>
      <c r="B8" s="3">
        <v>2335</v>
      </c>
      <c r="C8" s="3">
        <v>331</v>
      </c>
      <c r="D8" s="3">
        <v>870</v>
      </c>
      <c r="E8" s="3">
        <v>668</v>
      </c>
      <c r="F8" s="3">
        <v>0</v>
      </c>
      <c r="G8" s="3">
        <v>109</v>
      </c>
      <c r="H8" s="3">
        <v>68</v>
      </c>
      <c r="I8" s="3">
        <v>0</v>
      </c>
      <c r="J8" s="3">
        <v>289</v>
      </c>
      <c r="K8"/>
      <c r="L8" s="3">
        <v>331</v>
      </c>
      <c r="M8" s="3">
        <v>979</v>
      </c>
      <c r="N8" s="3">
        <v>736</v>
      </c>
      <c r="O8" s="3">
        <v>0</v>
      </c>
      <c r="P8" s="3">
        <v>289</v>
      </c>
      <c r="Q8" s="3">
        <f t="shared" si="1"/>
        <v>2335</v>
      </c>
    </row>
    <row r="9" spans="1:17" s="3" customFormat="1" x14ac:dyDescent="0.3">
      <c r="A9" s="6" t="s">
        <v>7</v>
      </c>
      <c r="B9" s="3">
        <v>1922</v>
      </c>
      <c r="C9" s="3">
        <v>176</v>
      </c>
      <c r="D9" s="3">
        <v>520</v>
      </c>
      <c r="E9" s="3">
        <v>328</v>
      </c>
      <c r="F9" s="3">
        <v>95</v>
      </c>
      <c r="G9" s="3">
        <v>259</v>
      </c>
      <c r="H9" s="3">
        <v>112</v>
      </c>
      <c r="I9" s="3">
        <v>0</v>
      </c>
      <c r="J9" s="3">
        <v>432</v>
      </c>
      <c r="K9"/>
      <c r="L9" s="3">
        <v>271</v>
      </c>
      <c r="M9" s="3">
        <v>779</v>
      </c>
      <c r="N9" s="3">
        <v>440</v>
      </c>
      <c r="O9" s="3">
        <v>0</v>
      </c>
      <c r="P9" s="3">
        <v>432</v>
      </c>
      <c r="Q9" s="3">
        <f t="shared" si="1"/>
        <v>1922</v>
      </c>
    </row>
    <row r="10" spans="1:17" s="3" customFormat="1" x14ac:dyDescent="0.3">
      <c r="A10" s="6" t="s">
        <v>2</v>
      </c>
      <c r="B10" s="3">
        <v>1363</v>
      </c>
      <c r="C10" s="3">
        <v>197</v>
      </c>
      <c r="D10" s="3">
        <v>259</v>
      </c>
      <c r="E10" s="3">
        <v>217</v>
      </c>
      <c r="F10" s="3">
        <v>107</v>
      </c>
      <c r="G10" s="3">
        <v>192</v>
      </c>
      <c r="H10" s="3">
        <v>264</v>
      </c>
      <c r="I10" s="3">
        <v>13</v>
      </c>
      <c r="J10" s="3">
        <v>114</v>
      </c>
      <c r="K10"/>
      <c r="L10" s="3">
        <v>304</v>
      </c>
      <c r="M10" s="3">
        <v>451</v>
      </c>
      <c r="N10" s="3">
        <v>481</v>
      </c>
      <c r="O10" s="3">
        <v>13</v>
      </c>
      <c r="P10" s="3">
        <v>114</v>
      </c>
      <c r="Q10" s="3">
        <f t="shared" si="1"/>
        <v>1363</v>
      </c>
    </row>
    <row r="11" spans="1:17" s="3" customFormat="1" x14ac:dyDescent="0.3">
      <c r="A11" s="6" t="s">
        <v>4</v>
      </c>
      <c r="B11" s="3">
        <v>923</v>
      </c>
      <c r="C11" s="3">
        <v>99</v>
      </c>
      <c r="D11" s="3">
        <v>349</v>
      </c>
      <c r="E11" s="3">
        <v>116</v>
      </c>
      <c r="F11" s="3">
        <v>127</v>
      </c>
      <c r="G11" s="3">
        <v>107</v>
      </c>
      <c r="H11" s="3">
        <v>66</v>
      </c>
      <c r="I11" s="3">
        <v>0</v>
      </c>
      <c r="J11" s="3">
        <v>59</v>
      </c>
      <c r="K11"/>
      <c r="L11" s="3">
        <v>226</v>
      </c>
      <c r="M11" s="3">
        <v>456</v>
      </c>
      <c r="N11" s="3">
        <v>182</v>
      </c>
      <c r="O11" s="3">
        <v>0</v>
      </c>
      <c r="P11" s="3">
        <v>59</v>
      </c>
      <c r="Q11" s="3">
        <f t="shared" si="1"/>
        <v>923</v>
      </c>
    </row>
    <row r="12" spans="1:17" s="3" customFormat="1" x14ac:dyDescent="0.3">
      <c r="A12" s="6" t="s">
        <v>5</v>
      </c>
      <c r="B12" s="3">
        <v>1104</v>
      </c>
      <c r="C12" s="3">
        <v>111</v>
      </c>
      <c r="D12" s="3">
        <v>406</v>
      </c>
      <c r="E12" s="3">
        <v>361</v>
      </c>
      <c r="F12" s="3">
        <v>36</v>
      </c>
      <c r="G12" s="3">
        <v>135</v>
      </c>
      <c r="H12" s="3">
        <v>55</v>
      </c>
      <c r="I12" s="3">
        <v>0</v>
      </c>
      <c r="J12" s="3">
        <v>0</v>
      </c>
      <c r="K12"/>
      <c r="L12" s="3">
        <v>147</v>
      </c>
      <c r="M12" s="3">
        <v>541</v>
      </c>
      <c r="N12" s="3">
        <v>416</v>
      </c>
      <c r="O12" s="3">
        <v>0</v>
      </c>
      <c r="P12" s="3">
        <v>0</v>
      </c>
      <c r="Q12" s="3">
        <f t="shared" si="1"/>
        <v>1104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11778</v>
      </c>
      <c r="C16" s="6">
        <v>534</v>
      </c>
      <c r="D16" s="6">
        <v>3646</v>
      </c>
      <c r="E16" s="6">
        <v>2274</v>
      </c>
      <c r="F16" s="6">
        <v>658</v>
      </c>
      <c r="G16" s="6">
        <v>1018</v>
      </c>
      <c r="H16" s="6">
        <v>1276</v>
      </c>
      <c r="I16" s="6">
        <v>604</v>
      </c>
      <c r="J16" s="6">
        <v>1768</v>
      </c>
      <c r="L16" s="6">
        <v>1192</v>
      </c>
      <c r="M16" s="6">
        <v>4664</v>
      </c>
      <c r="N16" s="6">
        <v>3550</v>
      </c>
      <c r="O16" s="6">
        <v>604</v>
      </c>
      <c r="P16" s="6">
        <v>1768</v>
      </c>
      <c r="Q16" s="6">
        <f t="shared" ref="Q16" si="2">SUM(Q17:Q25)</f>
        <v>11778</v>
      </c>
    </row>
    <row r="17" spans="1:17" x14ac:dyDescent="0.3">
      <c r="A17" s="6" t="s">
        <v>0</v>
      </c>
      <c r="B17" s="6">
        <v>1101</v>
      </c>
      <c r="C17" s="6">
        <v>76</v>
      </c>
      <c r="D17" s="6">
        <v>316</v>
      </c>
      <c r="E17" s="6">
        <v>284</v>
      </c>
      <c r="F17" s="6">
        <v>12</v>
      </c>
      <c r="G17" s="6">
        <v>167</v>
      </c>
      <c r="H17" s="6">
        <v>131</v>
      </c>
      <c r="I17" s="6">
        <v>7</v>
      </c>
      <c r="J17" s="6">
        <v>108</v>
      </c>
      <c r="L17" s="6">
        <v>88</v>
      </c>
      <c r="M17" s="6">
        <v>483</v>
      </c>
      <c r="N17" s="6">
        <v>415</v>
      </c>
      <c r="O17" s="6">
        <v>7</v>
      </c>
      <c r="P17" s="6">
        <v>108</v>
      </c>
      <c r="Q17" s="3">
        <f t="shared" ref="Q17:Q25" si="3">SUM(L17:P17)</f>
        <v>1101</v>
      </c>
    </row>
    <row r="18" spans="1:17" x14ac:dyDescent="0.3">
      <c r="A18" s="6" t="s">
        <v>1</v>
      </c>
      <c r="B18" s="6">
        <v>746</v>
      </c>
      <c r="C18" s="6">
        <v>25</v>
      </c>
      <c r="D18" s="6">
        <v>303</v>
      </c>
      <c r="E18" s="6">
        <v>182</v>
      </c>
      <c r="F18" s="6">
        <v>22</v>
      </c>
      <c r="G18" s="6">
        <v>69</v>
      </c>
      <c r="H18" s="6">
        <v>87</v>
      </c>
      <c r="I18" s="6">
        <v>9</v>
      </c>
      <c r="J18" s="6">
        <v>49</v>
      </c>
      <c r="L18" s="6">
        <v>47</v>
      </c>
      <c r="M18" s="6">
        <v>372</v>
      </c>
      <c r="N18" s="6">
        <v>269</v>
      </c>
      <c r="O18" s="6">
        <v>9</v>
      </c>
      <c r="P18" s="6">
        <v>49</v>
      </c>
      <c r="Q18" s="3">
        <f t="shared" si="3"/>
        <v>746</v>
      </c>
    </row>
    <row r="19" spans="1:17" x14ac:dyDescent="0.3">
      <c r="A19" s="6" t="s">
        <v>8</v>
      </c>
      <c r="B19" s="6">
        <v>2200</v>
      </c>
      <c r="C19" s="6">
        <v>41</v>
      </c>
      <c r="D19" s="6">
        <v>317</v>
      </c>
      <c r="E19" s="6">
        <v>608</v>
      </c>
      <c r="F19" s="6">
        <v>0</v>
      </c>
      <c r="G19" s="6">
        <v>48</v>
      </c>
      <c r="H19" s="6">
        <v>106</v>
      </c>
      <c r="I19" s="6">
        <v>374</v>
      </c>
      <c r="J19" s="6">
        <v>706</v>
      </c>
      <c r="L19" s="6">
        <v>41</v>
      </c>
      <c r="M19" s="6">
        <v>365</v>
      </c>
      <c r="N19" s="6">
        <v>714</v>
      </c>
      <c r="O19" s="6">
        <v>374</v>
      </c>
      <c r="P19" s="6">
        <v>706</v>
      </c>
      <c r="Q19" s="3">
        <f t="shared" si="3"/>
        <v>2200</v>
      </c>
    </row>
    <row r="20" spans="1:17" x14ac:dyDescent="0.3">
      <c r="A20" s="6" t="s">
        <v>3</v>
      </c>
      <c r="B20" s="6">
        <v>545</v>
      </c>
      <c r="C20" s="6">
        <v>26</v>
      </c>
      <c r="D20" s="6">
        <v>319</v>
      </c>
      <c r="E20" s="6">
        <v>56</v>
      </c>
      <c r="F20" s="6">
        <v>0</v>
      </c>
      <c r="G20" s="6">
        <v>59</v>
      </c>
      <c r="H20" s="6">
        <v>16</v>
      </c>
      <c r="I20" s="6">
        <v>0</v>
      </c>
      <c r="J20" s="6">
        <v>69</v>
      </c>
      <c r="L20" s="6">
        <v>26</v>
      </c>
      <c r="M20" s="6">
        <v>378</v>
      </c>
      <c r="N20" s="6">
        <v>72</v>
      </c>
      <c r="O20" s="6">
        <v>0</v>
      </c>
      <c r="P20" s="6">
        <v>69</v>
      </c>
      <c r="Q20" s="3">
        <f t="shared" si="3"/>
        <v>545</v>
      </c>
    </row>
    <row r="21" spans="1:17" x14ac:dyDescent="0.3">
      <c r="A21" s="6" t="s">
        <v>9</v>
      </c>
      <c r="B21" s="6">
        <v>1732</v>
      </c>
      <c r="C21" s="6">
        <v>54</v>
      </c>
      <c r="D21" s="6">
        <v>1013</v>
      </c>
      <c r="E21" s="6">
        <v>259</v>
      </c>
      <c r="F21" s="6">
        <v>19</v>
      </c>
      <c r="G21" s="6">
        <v>133</v>
      </c>
      <c r="H21" s="6">
        <v>57</v>
      </c>
      <c r="I21" s="6">
        <v>17</v>
      </c>
      <c r="J21" s="6">
        <v>180</v>
      </c>
      <c r="L21" s="6">
        <v>73</v>
      </c>
      <c r="M21" s="6">
        <v>1146</v>
      </c>
      <c r="N21" s="6">
        <v>316</v>
      </c>
      <c r="O21" s="6">
        <v>17</v>
      </c>
      <c r="P21" s="6">
        <v>180</v>
      </c>
      <c r="Q21" s="3">
        <f t="shared" si="3"/>
        <v>1732</v>
      </c>
    </row>
    <row r="22" spans="1:17" x14ac:dyDescent="0.3">
      <c r="A22" s="6" t="s">
        <v>7</v>
      </c>
      <c r="B22" s="6">
        <v>2114</v>
      </c>
      <c r="C22" s="6">
        <v>143</v>
      </c>
      <c r="D22" s="6">
        <v>514</v>
      </c>
      <c r="E22" s="6">
        <v>447</v>
      </c>
      <c r="F22" s="6">
        <v>32</v>
      </c>
      <c r="G22" s="6">
        <v>162</v>
      </c>
      <c r="H22" s="6">
        <v>319</v>
      </c>
      <c r="I22" s="6">
        <v>123</v>
      </c>
      <c r="J22" s="6">
        <v>374</v>
      </c>
      <c r="L22" s="6">
        <v>175</v>
      </c>
      <c r="M22" s="6">
        <v>676</v>
      </c>
      <c r="N22" s="6">
        <v>766</v>
      </c>
      <c r="O22" s="6">
        <v>123</v>
      </c>
      <c r="P22" s="6">
        <v>374</v>
      </c>
      <c r="Q22" s="3">
        <f t="shared" si="3"/>
        <v>2114</v>
      </c>
    </row>
    <row r="23" spans="1:17" x14ac:dyDescent="0.3">
      <c r="A23" s="6" t="s">
        <v>2</v>
      </c>
      <c r="B23" s="6">
        <v>1447</v>
      </c>
      <c r="C23" s="6">
        <v>72</v>
      </c>
      <c r="D23" s="6">
        <v>257</v>
      </c>
      <c r="E23" s="6">
        <v>179</v>
      </c>
      <c r="F23" s="6">
        <v>310</v>
      </c>
      <c r="G23" s="6">
        <v>191</v>
      </c>
      <c r="H23" s="6">
        <v>308</v>
      </c>
      <c r="I23" s="6">
        <v>74</v>
      </c>
      <c r="J23" s="6">
        <v>56</v>
      </c>
      <c r="L23" s="6">
        <v>382</v>
      </c>
      <c r="M23" s="6">
        <v>448</v>
      </c>
      <c r="N23" s="6">
        <v>487</v>
      </c>
      <c r="O23" s="6">
        <v>74</v>
      </c>
      <c r="P23" s="6">
        <v>56</v>
      </c>
      <c r="Q23" s="3">
        <f t="shared" si="3"/>
        <v>1447</v>
      </c>
    </row>
    <row r="24" spans="1:17" x14ac:dyDescent="0.3">
      <c r="A24" s="6" t="s">
        <v>4</v>
      </c>
      <c r="B24" s="6">
        <v>1114</v>
      </c>
      <c r="C24" s="6">
        <v>64</v>
      </c>
      <c r="D24" s="6">
        <v>377</v>
      </c>
      <c r="E24" s="6">
        <v>158</v>
      </c>
      <c r="F24" s="6">
        <v>207</v>
      </c>
      <c r="G24" s="6">
        <v>45</v>
      </c>
      <c r="H24" s="6">
        <v>133</v>
      </c>
      <c r="I24" s="6">
        <v>0</v>
      </c>
      <c r="J24" s="6">
        <v>130</v>
      </c>
      <c r="L24" s="6">
        <v>271</v>
      </c>
      <c r="M24" s="6">
        <v>422</v>
      </c>
      <c r="N24" s="6">
        <v>291</v>
      </c>
      <c r="O24" s="6">
        <v>0</v>
      </c>
      <c r="P24" s="6">
        <v>130</v>
      </c>
      <c r="Q24" s="3">
        <f t="shared" si="3"/>
        <v>1114</v>
      </c>
    </row>
    <row r="25" spans="1:17" x14ac:dyDescent="0.3">
      <c r="A25" s="6" t="s">
        <v>5</v>
      </c>
      <c r="B25" s="6">
        <v>779</v>
      </c>
      <c r="C25" s="6">
        <v>33</v>
      </c>
      <c r="D25" s="6">
        <v>230</v>
      </c>
      <c r="E25" s="6">
        <v>101</v>
      </c>
      <c r="F25" s="6">
        <v>56</v>
      </c>
      <c r="G25" s="6">
        <v>144</v>
      </c>
      <c r="H25" s="6">
        <v>119</v>
      </c>
      <c r="I25" s="6">
        <v>0</v>
      </c>
      <c r="J25" s="6">
        <v>96</v>
      </c>
      <c r="L25" s="6">
        <v>89</v>
      </c>
      <c r="M25" s="6">
        <v>374</v>
      </c>
      <c r="N25" s="6">
        <v>220</v>
      </c>
      <c r="O25" s="6">
        <v>0</v>
      </c>
      <c r="P25" s="6">
        <v>96</v>
      </c>
      <c r="Q25" s="3">
        <f t="shared" si="3"/>
        <v>779</v>
      </c>
    </row>
    <row r="26" spans="1:17" x14ac:dyDescent="0.3">
      <c r="B26" s="3"/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Q26"/>
  <sheetViews>
    <sheetView workbookViewId="0">
      <selection activeCell="E31" sqref="E31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8154</v>
      </c>
      <c r="C3" s="3">
        <v>911</v>
      </c>
      <c r="D3" s="3">
        <v>2515</v>
      </c>
      <c r="E3" s="3">
        <v>1457</v>
      </c>
      <c r="F3" s="3">
        <v>456</v>
      </c>
      <c r="G3" s="3">
        <v>1115</v>
      </c>
      <c r="H3" s="3">
        <v>729</v>
      </c>
      <c r="I3" s="3">
        <v>24</v>
      </c>
      <c r="J3" s="3">
        <v>947</v>
      </c>
      <c r="K3"/>
      <c r="L3" s="3">
        <v>1367</v>
      </c>
      <c r="M3" s="3">
        <v>3630</v>
      </c>
      <c r="N3" s="3">
        <v>2186</v>
      </c>
      <c r="O3" s="3">
        <v>24</v>
      </c>
      <c r="P3" s="3">
        <v>947</v>
      </c>
      <c r="Q3" s="3">
        <f t="shared" ref="Q3" si="0">SUM(Q4:Q12)</f>
        <v>8154</v>
      </c>
    </row>
    <row r="4" spans="1:17" s="3" customFormat="1" x14ac:dyDescent="0.3">
      <c r="A4" s="6" t="s">
        <v>0</v>
      </c>
      <c r="B4" s="3">
        <v>688</v>
      </c>
      <c r="C4" s="3">
        <v>115</v>
      </c>
      <c r="D4" s="3">
        <v>282</v>
      </c>
      <c r="E4" s="3">
        <v>136</v>
      </c>
      <c r="F4" s="3">
        <v>0</v>
      </c>
      <c r="G4" s="3">
        <v>107</v>
      </c>
      <c r="H4" s="3">
        <v>48</v>
      </c>
      <c r="I4" s="3">
        <v>0</v>
      </c>
      <c r="J4" s="3">
        <v>0</v>
      </c>
      <c r="K4"/>
      <c r="L4" s="3">
        <v>115</v>
      </c>
      <c r="M4" s="3">
        <v>389</v>
      </c>
      <c r="N4" s="3">
        <v>184</v>
      </c>
      <c r="O4" s="3">
        <v>0</v>
      </c>
      <c r="P4" s="3">
        <v>0</v>
      </c>
      <c r="Q4" s="3">
        <f t="shared" ref="Q4:Q12" si="1">SUM(L4:P4)</f>
        <v>688</v>
      </c>
    </row>
    <row r="5" spans="1:17" s="3" customFormat="1" x14ac:dyDescent="0.3">
      <c r="A5" s="6" t="s">
        <v>1</v>
      </c>
      <c r="B5" s="3">
        <v>520</v>
      </c>
      <c r="C5" s="3">
        <v>64</v>
      </c>
      <c r="D5" s="3">
        <v>233</v>
      </c>
      <c r="E5" s="3">
        <v>149</v>
      </c>
      <c r="F5" s="3">
        <v>0</v>
      </c>
      <c r="G5" s="3">
        <v>49</v>
      </c>
      <c r="H5" s="3">
        <v>25</v>
      </c>
      <c r="I5" s="3">
        <v>0</v>
      </c>
      <c r="J5" s="3">
        <v>0</v>
      </c>
      <c r="K5"/>
      <c r="L5" s="3">
        <v>64</v>
      </c>
      <c r="M5" s="3">
        <v>282</v>
      </c>
      <c r="N5" s="3">
        <v>174</v>
      </c>
      <c r="O5" s="3">
        <v>0</v>
      </c>
      <c r="P5" s="3">
        <v>0</v>
      </c>
      <c r="Q5" s="3">
        <f t="shared" si="1"/>
        <v>520</v>
      </c>
    </row>
    <row r="6" spans="1:17" s="3" customFormat="1" x14ac:dyDescent="0.3">
      <c r="A6" s="6" t="s">
        <v>8</v>
      </c>
      <c r="B6" s="3">
        <v>928</v>
      </c>
      <c r="C6" s="3">
        <v>241</v>
      </c>
      <c r="D6" s="3">
        <v>228</v>
      </c>
      <c r="E6" s="3">
        <v>128</v>
      </c>
      <c r="F6" s="3">
        <v>0</v>
      </c>
      <c r="G6" s="3">
        <v>33</v>
      </c>
      <c r="H6" s="3">
        <v>18</v>
      </c>
      <c r="I6" s="3">
        <v>0</v>
      </c>
      <c r="J6" s="3">
        <v>280</v>
      </c>
      <c r="K6"/>
      <c r="L6" s="3">
        <v>241</v>
      </c>
      <c r="M6" s="3">
        <v>261</v>
      </c>
      <c r="N6" s="3">
        <v>146</v>
      </c>
      <c r="O6" s="3">
        <v>0</v>
      </c>
      <c r="P6" s="3">
        <v>280</v>
      </c>
      <c r="Q6" s="3">
        <f t="shared" si="1"/>
        <v>928</v>
      </c>
    </row>
    <row r="7" spans="1:17" s="3" customFormat="1" x14ac:dyDescent="0.3">
      <c r="A7" s="6" t="s">
        <v>3</v>
      </c>
      <c r="B7" s="3">
        <v>369</v>
      </c>
      <c r="C7" s="3">
        <v>12</v>
      </c>
      <c r="D7" s="3">
        <v>233</v>
      </c>
      <c r="E7" s="3">
        <v>0</v>
      </c>
      <c r="F7" s="3">
        <v>0</v>
      </c>
      <c r="G7" s="3">
        <v>41</v>
      </c>
      <c r="H7" s="3">
        <v>0</v>
      </c>
      <c r="I7" s="3">
        <v>0</v>
      </c>
      <c r="J7" s="3">
        <v>83</v>
      </c>
      <c r="K7"/>
      <c r="L7" s="3">
        <v>12</v>
      </c>
      <c r="M7" s="3">
        <v>274</v>
      </c>
      <c r="N7" s="3">
        <v>0</v>
      </c>
      <c r="O7" s="3">
        <v>0</v>
      </c>
      <c r="P7" s="3">
        <v>83</v>
      </c>
      <c r="Q7" s="3">
        <f t="shared" si="1"/>
        <v>369</v>
      </c>
    </row>
    <row r="8" spans="1:17" s="3" customFormat="1" x14ac:dyDescent="0.3">
      <c r="A8" s="6" t="s">
        <v>9</v>
      </c>
      <c r="B8" s="3">
        <v>1226</v>
      </c>
      <c r="C8" s="3">
        <v>19</v>
      </c>
      <c r="D8" s="3">
        <v>537</v>
      </c>
      <c r="E8" s="3">
        <v>293</v>
      </c>
      <c r="F8" s="3">
        <v>0</v>
      </c>
      <c r="G8" s="3">
        <v>2</v>
      </c>
      <c r="H8" s="3">
        <v>17</v>
      </c>
      <c r="I8" s="3">
        <v>24</v>
      </c>
      <c r="J8" s="3">
        <v>334</v>
      </c>
      <c r="K8"/>
      <c r="L8" s="3">
        <v>19</v>
      </c>
      <c r="M8" s="3">
        <v>539</v>
      </c>
      <c r="N8" s="3">
        <v>310</v>
      </c>
      <c r="O8" s="3">
        <v>24</v>
      </c>
      <c r="P8" s="3">
        <v>334</v>
      </c>
      <c r="Q8" s="3">
        <f t="shared" si="1"/>
        <v>1226</v>
      </c>
    </row>
    <row r="9" spans="1:17" s="3" customFormat="1" x14ac:dyDescent="0.3">
      <c r="A9" s="6" t="s">
        <v>7</v>
      </c>
      <c r="B9" s="3">
        <v>1465</v>
      </c>
      <c r="C9" s="3">
        <v>168</v>
      </c>
      <c r="D9" s="3">
        <v>306</v>
      </c>
      <c r="E9" s="3">
        <v>305</v>
      </c>
      <c r="F9" s="3">
        <v>32</v>
      </c>
      <c r="G9" s="3">
        <v>333</v>
      </c>
      <c r="H9" s="3">
        <v>267</v>
      </c>
      <c r="I9" s="3">
        <v>0</v>
      </c>
      <c r="J9" s="3">
        <v>54</v>
      </c>
      <c r="K9"/>
      <c r="L9" s="3">
        <v>200</v>
      </c>
      <c r="M9" s="3">
        <v>639</v>
      </c>
      <c r="N9" s="3">
        <v>572</v>
      </c>
      <c r="O9" s="3">
        <v>0</v>
      </c>
      <c r="P9" s="3">
        <v>54</v>
      </c>
      <c r="Q9" s="3">
        <f t="shared" si="1"/>
        <v>1465</v>
      </c>
    </row>
    <row r="10" spans="1:17" s="3" customFormat="1" x14ac:dyDescent="0.3">
      <c r="A10" s="6" t="s">
        <v>2</v>
      </c>
      <c r="B10" s="3">
        <v>1515</v>
      </c>
      <c r="C10" s="3">
        <v>177</v>
      </c>
      <c r="D10" s="3">
        <v>137</v>
      </c>
      <c r="E10" s="3">
        <v>178</v>
      </c>
      <c r="F10" s="3">
        <v>337</v>
      </c>
      <c r="G10" s="3">
        <v>250</v>
      </c>
      <c r="H10" s="3">
        <v>252</v>
      </c>
      <c r="I10" s="3">
        <v>0</v>
      </c>
      <c r="J10" s="3">
        <v>184</v>
      </c>
      <c r="K10"/>
      <c r="L10" s="3">
        <v>514</v>
      </c>
      <c r="M10" s="3">
        <v>387</v>
      </c>
      <c r="N10" s="3">
        <v>430</v>
      </c>
      <c r="O10" s="3">
        <v>0</v>
      </c>
      <c r="P10" s="3">
        <v>184</v>
      </c>
      <c r="Q10" s="3">
        <f t="shared" si="1"/>
        <v>1515</v>
      </c>
    </row>
    <row r="11" spans="1:17" s="3" customFormat="1" x14ac:dyDescent="0.3">
      <c r="A11" s="6" t="s">
        <v>4</v>
      </c>
      <c r="B11" s="3">
        <v>720</v>
      </c>
      <c r="C11" s="3">
        <v>39</v>
      </c>
      <c r="D11" s="3">
        <v>308</v>
      </c>
      <c r="E11" s="3">
        <v>54</v>
      </c>
      <c r="F11" s="3">
        <v>49</v>
      </c>
      <c r="G11" s="3">
        <v>216</v>
      </c>
      <c r="H11" s="3">
        <v>54</v>
      </c>
      <c r="I11" s="3">
        <v>0</v>
      </c>
      <c r="J11" s="3">
        <v>0</v>
      </c>
      <c r="K11"/>
      <c r="L11" s="3">
        <v>88</v>
      </c>
      <c r="M11" s="3">
        <v>524</v>
      </c>
      <c r="N11" s="3">
        <v>108</v>
      </c>
      <c r="O11" s="3">
        <v>0</v>
      </c>
      <c r="P11" s="3">
        <v>0</v>
      </c>
      <c r="Q11" s="3">
        <f t="shared" si="1"/>
        <v>720</v>
      </c>
    </row>
    <row r="12" spans="1:17" s="3" customFormat="1" x14ac:dyDescent="0.3">
      <c r="A12" s="6" t="s">
        <v>5</v>
      </c>
      <c r="B12" s="3">
        <v>723</v>
      </c>
      <c r="C12" s="3">
        <v>76</v>
      </c>
      <c r="D12" s="3">
        <v>251</v>
      </c>
      <c r="E12" s="3">
        <v>214</v>
      </c>
      <c r="F12" s="3">
        <v>38</v>
      </c>
      <c r="G12" s="3">
        <v>84</v>
      </c>
      <c r="H12" s="3">
        <v>48</v>
      </c>
      <c r="I12" s="3">
        <v>0</v>
      </c>
      <c r="J12" s="3">
        <v>12</v>
      </c>
      <c r="K12"/>
      <c r="L12" s="3">
        <v>114</v>
      </c>
      <c r="M12" s="3">
        <v>335</v>
      </c>
      <c r="N12" s="3">
        <v>262</v>
      </c>
      <c r="O12" s="3">
        <v>0</v>
      </c>
      <c r="P12" s="3">
        <v>12</v>
      </c>
      <c r="Q12" s="3">
        <f t="shared" si="1"/>
        <v>723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10530</v>
      </c>
      <c r="C16" s="6">
        <v>573</v>
      </c>
      <c r="D16" s="6">
        <v>3174</v>
      </c>
      <c r="E16" s="6">
        <v>2154</v>
      </c>
      <c r="F16" s="6">
        <v>707</v>
      </c>
      <c r="G16" s="6">
        <v>1315</v>
      </c>
      <c r="H16" s="6">
        <v>1115</v>
      </c>
      <c r="I16" s="6">
        <v>197</v>
      </c>
      <c r="J16" s="6">
        <v>1295</v>
      </c>
      <c r="L16" s="6">
        <v>1280</v>
      </c>
      <c r="M16" s="6">
        <v>4489</v>
      </c>
      <c r="N16" s="6">
        <v>3269</v>
      </c>
      <c r="O16" s="6">
        <v>197</v>
      </c>
      <c r="P16" s="6">
        <v>1295</v>
      </c>
      <c r="Q16" s="6">
        <f t="shared" ref="Q16" si="2">SUM(Q17:Q25)</f>
        <v>10530</v>
      </c>
    </row>
    <row r="17" spans="1:17" x14ac:dyDescent="0.3">
      <c r="A17" s="6" t="s">
        <v>0</v>
      </c>
      <c r="B17" s="6">
        <v>1213</v>
      </c>
      <c r="C17" s="6">
        <v>73</v>
      </c>
      <c r="D17" s="6">
        <v>400</v>
      </c>
      <c r="E17" s="6">
        <v>210</v>
      </c>
      <c r="F17" s="6">
        <v>13</v>
      </c>
      <c r="G17" s="6">
        <v>239</v>
      </c>
      <c r="H17" s="6">
        <v>143</v>
      </c>
      <c r="I17" s="6">
        <v>2</v>
      </c>
      <c r="J17" s="6">
        <v>133</v>
      </c>
      <c r="L17" s="6">
        <v>86</v>
      </c>
      <c r="M17" s="6">
        <v>639</v>
      </c>
      <c r="N17" s="6">
        <v>353</v>
      </c>
      <c r="O17" s="6">
        <v>2</v>
      </c>
      <c r="P17" s="6">
        <v>133</v>
      </c>
      <c r="Q17" s="3">
        <f t="shared" ref="Q17:Q25" si="3">SUM(L17:P17)</f>
        <v>1213</v>
      </c>
    </row>
    <row r="18" spans="1:17" x14ac:dyDescent="0.3">
      <c r="A18" s="6" t="s">
        <v>1</v>
      </c>
      <c r="B18" s="6">
        <v>688</v>
      </c>
      <c r="C18" s="6">
        <v>39</v>
      </c>
      <c r="D18" s="6">
        <v>255</v>
      </c>
      <c r="E18" s="6">
        <v>151</v>
      </c>
      <c r="F18" s="6">
        <v>43</v>
      </c>
      <c r="G18" s="6">
        <v>110</v>
      </c>
      <c r="H18" s="6">
        <v>63</v>
      </c>
      <c r="I18" s="6">
        <v>3</v>
      </c>
      <c r="J18" s="6">
        <v>24</v>
      </c>
      <c r="L18" s="6">
        <v>82</v>
      </c>
      <c r="M18" s="6">
        <v>365</v>
      </c>
      <c r="N18" s="6">
        <v>214</v>
      </c>
      <c r="O18" s="6">
        <v>3</v>
      </c>
      <c r="P18" s="6">
        <v>24</v>
      </c>
      <c r="Q18" s="3">
        <f t="shared" si="3"/>
        <v>688</v>
      </c>
    </row>
    <row r="19" spans="1:17" x14ac:dyDescent="0.3">
      <c r="A19" s="6" t="s">
        <v>8</v>
      </c>
      <c r="B19" s="6">
        <v>2079</v>
      </c>
      <c r="C19" s="6">
        <v>169</v>
      </c>
      <c r="D19" s="6">
        <v>482</v>
      </c>
      <c r="E19" s="6">
        <v>636</v>
      </c>
      <c r="F19" s="6">
        <v>81</v>
      </c>
      <c r="G19" s="6">
        <v>56</v>
      </c>
      <c r="H19" s="6">
        <v>92</v>
      </c>
      <c r="I19" s="6">
        <v>95</v>
      </c>
      <c r="J19" s="6">
        <v>468</v>
      </c>
      <c r="L19" s="6">
        <v>250</v>
      </c>
      <c r="M19" s="6">
        <v>538</v>
      </c>
      <c r="N19" s="6">
        <v>728</v>
      </c>
      <c r="O19" s="6">
        <v>95</v>
      </c>
      <c r="P19" s="6">
        <v>468</v>
      </c>
      <c r="Q19" s="3">
        <f t="shared" si="3"/>
        <v>2079</v>
      </c>
    </row>
    <row r="20" spans="1:17" x14ac:dyDescent="0.3">
      <c r="A20" s="6" t="s">
        <v>3</v>
      </c>
      <c r="B20" s="6">
        <v>228</v>
      </c>
      <c r="C20" s="6">
        <v>13</v>
      </c>
      <c r="D20" s="6">
        <v>159</v>
      </c>
      <c r="E20" s="6">
        <v>26</v>
      </c>
      <c r="F20" s="6">
        <v>1</v>
      </c>
      <c r="G20" s="6">
        <v>9</v>
      </c>
      <c r="H20" s="6">
        <v>0</v>
      </c>
      <c r="I20" s="6">
        <v>0</v>
      </c>
      <c r="J20" s="6">
        <v>20</v>
      </c>
      <c r="L20" s="6">
        <v>14</v>
      </c>
      <c r="M20" s="6">
        <v>168</v>
      </c>
      <c r="N20" s="6">
        <v>26</v>
      </c>
      <c r="O20" s="6">
        <v>0</v>
      </c>
      <c r="P20" s="6">
        <v>20</v>
      </c>
      <c r="Q20" s="3">
        <f t="shared" si="3"/>
        <v>228</v>
      </c>
    </row>
    <row r="21" spans="1:17" x14ac:dyDescent="0.3">
      <c r="A21" s="6" t="s">
        <v>9</v>
      </c>
      <c r="B21" s="6">
        <v>1190</v>
      </c>
      <c r="C21" s="6">
        <v>105</v>
      </c>
      <c r="D21" s="6">
        <v>601</v>
      </c>
      <c r="E21" s="6">
        <v>212</v>
      </c>
      <c r="F21" s="6">
        <v>2</v>
      </c>
      <c r="G21" s="6">
        <v>55</v>
      </c>
      <c r="H21" s="6">
        <v>23</v>
      </c>
      <c r="I21" s="6">
        <v>54</v>
      </c>
      <c r="J21" s="6">
        <v>138</v>
      </c>
      <c r="L21" s="6">
        <v>107</v>
      </c>
      <c r="M21" s="6">
        <v>656</v>
      </c>
      <c r="N21" s="6">
        <v>235</v>
      </c>
      <c r="O21" s="6">
        <v>54</v>
      </c>
      <c r="P21" s="6">
        <v>138</v>
      </c>
      <c r="Q21" s="3">
        <f t="shared" si="3"/>
        <v>1190</v>
      </c>
    </row>
    <row r="22" spans="1:17" x14ac:dyDescent="0.3">
      <c r="A22" s="6" t="s">
        <v>7</v>
      </c>
      <c r="B22" s="6">
        <v>2456</v>
      </c>
      <c r="C22" s="6">
        <v>132</v>
      </c>
      <c r="D22" s="6">
        <v>594</v>
      </c>
      <c r="E22" s="6">
        <v>643</v>
      </c>
      <c r="F22" s="6">
        <v>79</v>
      </c>
      <c r="G22" s="6">
        <v>360</v>
      </c>
      <c r="H22" s="6">
        <v>294</v>
      </c>
      <c r="I22" s="6">
        <v>11</v>
      </c>
      <c r="J22" s="6">
        <v>343</v>
      </c>
      <c r="L22" s="6">
        <v>211</v>
      </c>
      <c r="M22" s="6">
        <v>954</v>
      </c>
      <c r="N22" s="6">
        <v>937</v>
      </c>
      <c r="O22" s="6">
        <v>11</v>
      </c>
      <c r="P22" s="6">
        <v>343</v>
      </c>
      <c r="Q22" s="3">
        <f t="shared" si="3"/>
        <v>2456</v>
      </c>
    </row>
    <row r="23" spans="1:17" x14ac:dyDescent="0.3">
      <c r="A23" s="6" t="s">
        <v>2</v>
      </c>
      <c r="B23" s="6">
        <v>999</v>
      </c>
      <c r="C23" s="6">
        <v>17</v>
      </c>
      <c r="D23" s="6">
        <v>136</v>
      </c>
      <c r="E23" s="6">
        <v>79</v>
      </c>
      <c r="F23" s="6">
        <v>166</v>
      </c>
      <c r="G23" s="6">
        <v>264</v>
      </c>
      <c r="H23" s="6">
        <v>272</v>
      </c>
      <c r="I23" s="6">
        <v>0</v>
      </c>
      <c r="J23" s="6">
        <v>65</v>
      </c>
      <c r="L23" s="6">
        <v>183</v>
      </c>
      <c r="M23" s="6">
        <v>400</v>
      </c>
      <c r="N23" s="6">
        <v>351</v>
      </c>
      <c r="O23" s="6">
        <v>0</v>
      </c>
      <c r="P23" s="6">
        <v>65</v>
      </c>
      <c r="Q23" s="3">
        <f t="shared" si="3"/>
        <v>999</v>
      </c>
    </row>
    <row r="24" spans="1:17" x14ac:dyDescent="0.3">
      <c r="A24" s="6" t="s">
        <v>4</v>
      </c>
      <c r="B24" s="6">
        <v>1210</v>
      </c>
      <c r="C24" s="6">
        <v>12</v>
      </c>
      <c r="D24" s="6">
        <v>385</v>
      </c>
      <c r="E24" s="6">
        <v>138</v>
      </c>
      <c r="F24" s="6">
        <v>302</v>
      </c>
      <c r="G24" s="6">
        <v>105</v>
      </c>
      <c r="H24" s="6">
        <v>173</v>
      </c>
      <c r="I24" s="6">
        <v>30</v>
      </c>
      <c r="J24" s="6">
        <v>65</v>
      </c>
      <c r="L24" s="6">
        <v>314</v>
      </c>
      <c r="M24" s="6">
        <v>490</v>
      </c>
      <c r="N24" s="6">
        <v>311</v>
      </c>
      <c r="O24" s="6">
        <v>30</v>
      </c>
      <c r="P24" s="6">
        <v>65</v>
      </c>
      <c r="Q24" s="3">
        <f t="shared" si="3"/>
        <v>1210</v>
      </c>
    </row>
    <row r="25" spans="1:17" x14ac:dyDescent="0.3">
      <c r="A25" s="6" t="s">
        <v>5</v>
      </c>
      <c r="B25" s="6">
        <v>467</v>
      </c>
      <c r="C25" s="6">
        <v>13</v>
      </c>
      <c r="D25" s="6">
        <v>162</v>
      </c>
      <c r="E25" s="6">
        <v>59</v>
      </c>
      <c r="F25" s="6">
        <v>20</v>
      </c>
      <c r="G25" s="6">
        <v>117</v>
      </c>
      <c r="H25" s="6">
        <v>55</v>
      </c>
      <c r="I25" s="6">
        <v>2</v>
      </c>
      <c r="J25" s="6">
        <v>39</v>
      </c>
      <c r="L25" s="6">
        <v>33</v>
      </c>
      <c r="M25" s="6">
        <v>279</v>
      </c>
      <c r="N25" s="6">
        <v>114</v>
      </c>
      <c r="O25" s="6">
        <v>2</v>
      </c>
      <c r="P25" s="6">
        <v>39</v>
      </c>
      <c r="Q25" s="3">
        <f t="shared" si="3"/>
        <v>467</v>
      </c>
    </row>
    <row r="26" spans="1:17" x14ac:dyDescent="0.3">
      <c r="B26" s="3"/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1A5-5898-4856-A7CE-4B3C2848EC32}">
  <sheetPr>
    <pageSetUpPr fitToPage="1"/>
  </sheetPr>
  <dimension ref="A1:Q26"/>
  <sheetViews>
    <sheetView workbookViewId="0">
      <selection activeCell="L19" sqref="L19:Q19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8835</v>
      </c>
      <c r="C3" s="3">
        <v>842</v>
      </c>
      <c r="D3" s="3">
        <v>2797</v>
      </c>
      <c r="E3" s="3">
        <v>2144</v>
      </c>
      <c r="F3" s="3">
        <v>491</v>
      </c>
      <c r="G3" s="3">
        <v>886</v>
      </c>
      <c r="H3" s="3">
        <v>693</v>
      </c>
      <c r="I3" s="3">
        <v>32</v>
      </c>
      <c r="J3" s="3">
        <v>950</v>
      </c>
      <c r="K3"/>
      <c r="L3" s="3">
        <v>1333</v>
      </c>
      <c r="M3" s="3">
        <v>3683</v>
      </c>
      <c r="N3" s="3">
        <v>2837</v>
      </c>
      <c r="O3" s="3">
        <v>32</v>
      </c>
      <c r="P3" s="3">
        <v>950</v>
      </c>
      <c r="Q3" s="3">
        <f t="shared" ref="Q3" si="0">SUM(Q4:Q12)</f>
        <v>8835</v>
      </c>
    </row>
    <row r="4" spans="1:17" s="3" customFormat="1" x14ac:dyDescent="0.3">
      <c r="A4" s="6" t="s">
        <v>0</v>
      </c>
      <c r="B4" s="3">
        <v>695</v>
      </c>
      <c r="C4" s="3">
        <v>60</v>
      </c>
      <c r="D4" s="3">
        <v>179</v>
      </c>
      <c r="E4" s="3">
        <v>141</v>
      </c>
      <c r="F4" s="3">
        <v>20</v>
      </c>
      <c r="G4" s="3">
        <v>130</v>
      </c>
      <c r="H4" s="3">
        <v>102</v>
      </c>
      <c r="I4" s="3">
        <v>0</v>
      </c>
      <c r="J4" s="3">
        <v>63</v>
      </c>
      <c r="K4"/>
      <c r="L4" s="3">
        <v>80</v>
      </c>
      <c r="M4" s="3">
        <v>309</v>
      </c>
      <c r="N4" s="3">
        <v>243</v>
      </c>
      <c r="O4" s="3">
        <v>0</v>
      </c>
      <c r="P4" s="3">
        <v>63</v>
      </c>
      <c r="Q4" s="3">
        <f t="shared" ref="Q4:Q12" si="1">SUM(L4:P4)</f>
        <v>695</v>
      </c>
    </row>
    <row r="5" spans="1:17" s="3" customFormat="1" x14ac:dyDescent="0.3">
      <c r="A5" s="6" t="s">
        <v>1</v>
      </c>
      <c r="B5" s="3">
        <v>485</v>
      </c>
      <c r="C5" s="3">
        <v>27</v>
      </c>
      <c r="D5" s="3">
        <v>184</v>
      </c>
      <c r="E5" s="3">
        <v>96</v>
      </c>
      <c r="F5" s="3">
        <v>4</v>
      </c>
      <c r="G5" s="3">
        <v>121</v>
      </c>
      <c r="H5" s="3">
        <v>53</v>
      </c>
      <c r="I5" s="3">
        <v>0</v>
      </c>
      <c r="J5" s="3">
        <v>0</v>
      </c>
      <c r="K5"/>
      <c r="L5" s="3">
        <v>31</v>
      </c>
      <c r="M5" s="3">
        <v>305</v>
      </c>
      <c r="N5" s="3">
        <v>149</v>
      </c>
      <c r="O5" s="3">
        <v>0</v>
      </c>
      <c r="P5" s="3">
        <v>0</v>
      </c>
      <c r="Q5" s="3">
        <f t="shared" si="1"/>
        <v>485</v>
      </c>
    </row>
    <row r="6" spans="1:17" s="3" customFormat="1" x14ac:dyDescent="0.3">
      <c r="A6" s="6" t="s">
        <v>8</v>
      </c>
      <c r="B6" s="3">
        <v>1283</v>
      </c>
      <c r="C6" s="3">
        <v>206</v>
      </c>
      <c r="D6" s="3">
        <v>374</v>
      </c>
      <c r="E6" s="3">
        <v>457</v>
      </c>
      <c r="F6" s="3">
        <v>0</v>
      </c>
      <c r="G6" s="3">
        <v>0</v>
      </c>
      <c r="H6" s="3">
        <v>0</v>
      </c>
      <c r="I6" s="3">
        <v>2</v>
      </c>
      <c r="J6" s="3">
        <v>244</v>
      </c>
      <c r="K6"/>
      <c r="L6" s="3">
        <v>206</v>
      </c>
      <c r="M6" s="3">
        <v>374</v>
      </c>
      <c r="N6" s="3">
        <v>457</v>
      </c>
      <c r="O6" s="3">
        <v>2</v>
      </c>
      <c r="P6" s="3">
        <v>244</v>
      </c>
      <c r="Q6" s="3">
        <f t="shared" si="1"/>
        <v>1283</v>
      </c>
    </row>
    <row r="7" spans="1:17" s="3" customFormat="1" x14ac:dyDescent="0.3">
      <c r="A7" s="6" t="s">
        <v>3</v>
      </c>
      <c r="B7" s="3">
        <v>510</v>
      </c>
      <c r="C7" s="3">
        <v>0</v>
      </c>
      <c r="D7" s="3">
        <v>212</v>
      </c>
      <c r="E7" s="3">
        <v>41</v>
      </c>
      <c r="F7" s="3">
        <v>0</v>
      </c>
      <c r="G7" s="3">
        <v>132</v>
      </c>
      <c r="H7" s="3">
        <v>7</v>
      </c>
      <c r="I7" s="3">
        <v>0</v>
      </c>
      <c r="J7" s="3">
        <v>118</v>
      </c>
      <c r="K7"/>
      <c r="L7" s="3">
        <v>0</v>
      </c>
      <c r="M7" s="3">
        <v>344</v>
      </c>
      <c r="N7" s="3">
        <v>48</v>
      </c>
      <c r="O7" s="3">
        <v>0</v>
      </c>
      <c r="P7" s="3">
        <v>118</v>
      </c>
      <c r="Q7" s="3">
        <f t="shared" si="1"/>
        <v>510</v>
      </c>
    </row>
    <row r="8" spans="1:17" s="3" customFormat="1" x14ac:dyDescent="0.3">
      <c r="A8" s="6" t="s">
        <v>9</v>
      </c>
      <c r="B8" s="3">
        <v>1619</v>
      </c>
      <c r="C8" s="3">
        <v>5</v>
      </c>
      <c r="D8" s="3">
        <v>754</v>
      </c>
      <c r="E8" s="3">
        <v>350</v>
      </c>
      <c r="F8" s="3">
        <v>0</v>
      </c>
      <c r="G8" s="3">
        <v>214</v>
      </c>
      <c r="H8" s="3">
        <v>113</v>
      </c>
      <c r="I8" s="3">
        <v>30</v>
      </c>
      <c r="J8" s="3">
        <v>153</v>
      </c>
      <c r="K8"/>
      <c r="L8" s="3">
        <v>5</v>
      </c>
      <c r="M8" s="3">
        <v>968</v>
      </c>
      <c r="N8" s="3">
        <v>463</v>
      </c>
      <c r="O8" s="3">
        <v>30</v>
      </c>
      <c r="P8" s="3">
        <v>153</v>
      </c>
      <c r="Q8" s="3">
        <f t="shared" si="1"/>
        <v>1619</v>
      </c>
    </row>
    <row r="9" spans="1:17" s="3" customFormat="1" x14ac:dyDescent="0.3">
      <c r="A9" s="6" t="s">
        <v>7</v>
      </c>
      <c r="B9" s="3">
        <v>2408</v>
      </c>
      <c r="C9" s="3">
        <v>425</v>
      </c>
      <c r="D9" s="3">
        <v>449</v>
      </c>
      <c r="E9" s="3">
        <v>874</v>
      </c>
      <c r="F9" s="3">
        <v>71</v>
      </c>
      <c r="G9" s="3">
        <v>127</v>
      </c>
      <c r="H9" s="3">
        <v>240</v>
      </c>
      <c r="I9" s="3">
        <v>0</v>
      </c>
      <c r="J9" s="3">
        <v>222</v>
      </c>
      <c r="K9"/>
      <c r="L9" s="3">
        <v>496</v>
      </c>
      <c r="M9" s="3">
        <v>576</v>
      </c>
      <c r="N9" s="3">
        <v>1114</v>
      </c>
      <c r="O9" s="3">
        <v>0</v>
      </c>
      <c r="P9" s="3">
        <v>222</v>
      </c>
      <c r="Q9" s="3">
        <f t="shared" si="1"/>
        <v>2408</v>
      </c>
    </row>
    <row r="10" spans="1:17" s="3" customFormat="1" x14ac:dyDescent="0.3">
      <c r="A10" s="6" t="s">
        <v>2</v>
      </c>
      <c r="B10" s="3">
        <v>546</v>
      </c>
      <c r="C10" s="3">
        <v>61</v>
      </c>
      <c r="D10" s="3">
        <v>45</v>
      </c>
      <c r="E10" s="3">
        <v>47</v>
      </c>
      <c r="F10" s="3">
        <v>155</v>
      </c>
      <c r="G10" s="3">
        <v>108</v>
      </c>
      <c r="H10" s="3">
        <v>130</v>
      </c>
      <c r="I10" s="3">
        <v>0</v>
      </c>
      <c r="J10" s="3">
        <v>0</v>
      </c>
      <c r="K10"/>
      <c r="L10" s="3">
        <v>216</v>
      </c>
      <c r="M10" s="3">
        <v>153</v>
      </c>
      <c r="N10" s="3">
        <v>177</v>
      </c>
      <c r="O10" s="3">
        <v>0</v>
      </c>
      <c r="P10" s="3">
        <v>0</v>
      </c>
      <c r="Q10" s="3">
        <f t="shared" si="1"/>
        <v>546</v>
      </c>
    </row>
    <row r="11" spans="1:17" s="3" customFormat="1" x14ac:dyDescent="0.3">
      <c r="A11" s="6" t="s">
        <v>4</v>
      </c>
      <c r="B11" s="3">
        <v>954</v>
      </c>
      <c r="C11" s="3">
        <v>54</v>
      </c>
      <c r="D11" s="3">
        <v>336</v>
      </c>
      <c r="E11" s="3">
        <v>108</v>
      </c>
      <c r="F11" s="3">
        <v>236</v>
      </c>
      <c r="G11" s="3">
        <v>43</v>
      </c>
      <c r="H11" s="3">
        <v>27</v>
      </c>
      <c r="I11" s="3">
        <v>0</v>
      </c>
      <c r="J11" s="3">
        <v>150</v>
      </c>
      <c r="K11"/>
      <c r="L11" s="3">
        <v>290</v>
      </c>
      <c r="M11" s="3">
        <v>379</v>
      </c>
      <c r="N11" s="3">
        <v>135</v>
      </c>
      <c r="O11" s="3">
        <v>0</v>
      </c>
      <c r="P11" s="3">
        <v>150</v>
      </c>
      <c r="Q11" s="3">
        <f t="shared" si="1"/>
        <v>954</v>
      </c>
    </row>
    <row r="12" spans="1:17" s="3" customFormat="1" x14ac:dyDescent="0.3">
      <c r="A12" s="6" t="s">
        <v>5</v>
      </c>
      <c r="B12" s="3">
        <v>335</v>
      </c>
      <c r="C12" s="3">
        <v>4</v>
      </c>
      <c r="D12" s="3">
        <v>264</v>
      </c>
      <c r="E12" s="3">
        <v>30</v>
      </c>
      <c r="F12" s="3">
        <v>5</v>
      </c>
      <c r="G12" s="3">
        <v>11</v>
      </c>
      <c r="H12" s="3">
        <v>21</v>
      </c>
      <c r="I12" s="3">
        <v>0</v>
      </c>
      <c r="J12" s="3">
        <v>0</v>
      </c>
      <c r="K12"/>
      <c r="L12" s="3">
        <v>9</v>
      </c>
      <c r="M12" s="3">
        <v>275</v>
      </c>
      <c r="N12" s="3">
        <v>51</v>
      </c>
      <c r="O12" s="3">
        <v>0</v>
      </c>
      <c r="P12" s="3">
        <v>0</v>
      </c>
      <c r="Q12" s="3">
        <f t="shared" si="1"/>
        <v>335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10503</v>
      </c>
      <c r="C16" s="6">
        <v>1113</v>
      </c>
      <c r="D16" s="6">
        <v>3109</v>
      </c>
      <c r="E16" s="6">
        <v>2234</v>
      </c>
      <c r="F16" s="6">
        <v>552</v>
      </c>
      <c r="G16" s="6">
        <v>1332</v>
      </c>
      <c r="H16" s="6">
        <v>1074</v>
      </c>
      <c r="I16" s="6">
        <v>138</v>
      </c>
      <c r="J16" s="6">
        <v>951</v>
      </c>
      <c r="L16" s="6">
        <v>1665</v>
      </c>
      <c r="M16" s="6">
        <v>4441</v>
      </c>
      <c r="N16" s="6">
        <v>3308</v>
      </c>
      <c r="O16" s="6">
        <v>138</v>
      </c>
      <c r="P16" s="6">
        <v>951</v>
      </c>
      <c r="Q16" s="6">
        <f t="shared" ref="Q16" si="2">SUM(Q17:Q25)</f>
        <v>10503</v>
      </c>
    </row>
    <row r="17" spans="1:17" x14ac:dyDescent="0.3">
      <c r="A17" s="6" t="s">
        <v>0</v>
      </c>
      <c r="B17" s="6">
        <v>1084</v>
      </c>
      <c r="C17" s="6">
        <v>105</v>
      </c>
      <c r="D17" s="6">
        <v>351</v>
      </c>
      <c r="E17" s="6">
        <v>203</v>
      </c>
      <c r="F17" s="6">
        <v>50</v>
      </c>
      <c r="G17" s="6">
        <v>214</v>
      </c>
      <c r="H17" s="6">
        <v>85</v>
      </c>
      <c r="I17" s="6">
        <v>1</v>
      </c>
      <c r="J17" s="6">
        <v>75</v>
      </c>
      <c r="L17" s="6">
        <v>155</v>
      </c>
      <c r="M17" s="6">
        <v>565</v>
      </c>
      <c r="N17" s="6">
        <v>288</v>
      </c>
      <c r="O17" s="6">
        <v>1</v>
      </c>
      <c r="P17" s="6">
        <v>75</v>
      </c>
      <c r="Q17" s="3">
        <f t="shared" ref="Q17:Q25" si="3">SUM(L17:P17)</f>
        <v>1084</v>
      </c>
    </row>
    <row r="18" spans="1:17" x14ac:dyDescent="0.3">
      <c r="A18" s="6" t="s">
        <v>1</v>
      </c>
      <c r="B18" s="6">
        <v>863</v>
      </c>
      <c r="C18" s="6">
        <v>69</v>
      </c>
      <c r="D18" s="6">
        <v>364</v>
      </c>
      <c r="E18" s="6">
        <v>206</v>
      </c>
      <c r="F18" s="6">
        <v>13</v>
      </c>
      <c r="G18" s="6">
        <v>118</v>
      </c>
      <c r="H18" s="6">
        <v>67</v>
      </c>
      <c r="I18" s="6">
        <v>4</v>
      </c>
      <c r="J18" s="6">
        <v>22</v>
      </c>
      <c r="L18" s="6">
        <v>82</v>
      </c>
      <c r="M18" s="6">
        <v>482</v>
      </c>
      <c r="N18" s="6">
        <v>273</v>
      </c>
      <c r="O18" s="6">
        <v>4</v>
      </c>
      <c r="P18" s="6">
        <v>22</v>
      </c>
      <c r="Q18" s="3">
        <f t="shared" si="3"/>
        <v>863</v>
      </c>
    </row>
    <row r="19" spans="1:17" x14ac:dyDescent="0.3">
      <c r="A19" s="6" t="s">
        <v>8</v>
      </c>
      <c r="B19" s="6">
        <v>1406</v>
      </c>
      <c r="C19" s="6">
        <v>163</v>
      </c>
      <c r="D19" s="6">
        <v>309</v>
      </c>
      <c r="E19" s="6">
        <v>518</v>
      </c>
      <c r="F19" s="6">
        <v>19</v>
      </c>
      <c r="G19" s="6">
        <v>41</v>
      </c>
      <c r="H19" s="6">
        <v>38</v>
      </c>
      <c r="I19" s="6">
        <v>123</v>
      </c>
      <c r="J19" s="6">
        <v>195</v>
      </c>
      <c r="L19" s="6">
        <v>182</v>
      </c>
      <c r="M19" s="6">
        <v>350</v>
      </c>
      <c r="N19" s="6">
        <v>556</v>
      </c>
      <c r="O19" s="6">
        <v>123</v>
      </c>
      <c r="P19" s="6">
        <v>195</v>
      </c>
      <c r="Q19" s="3">
        <f t="shared" si="3"/>
        <v>1406</v>
      </c>
    </row>
    <row r="20" spans="1:17" x14ac:dyDescent="0.3">
      <c r="A20" s="6" t="s">
        <v>3</v>
      </c>
      <c r="B20" s="6">
        <v>417</v>
      </c>
      <c r="C20" s="6">
        <v>0</v>
      </c>
      <c r="D20" s="6">
        <v>279</v>
      </c>
      <c r="E20" s="6">
        <v>46</v>
      </c>
      <c r="F20" s="6">
        <v>7</v>
      </c>
      <c r="G20" s="6">
        <v>31</v>
      </c>
      <c r="H20" s="6">
        <v>6</v>
      </c>
      <c r="I20" s="6">
        <v>0</v>
      </c>
      <c r="J20" s="6">
        <v>48</v>
      </c>
      <c r="L20" s="6">
        <v>7</v>
      </c>
      <c r="M20" s="6">
        <v>310</v>
      </c>
      <c r="N20" s="6">
        <v>52</v>
      </c>
      <c r="O20" s="6">
        <v>0</v>
      </c>
      <c r="P20" s="6">
        <v>48</v>
      </c>
      <c r="Q20" s="3">
        <f t="shared" si="3"/>
        <v>417</v>
      </c>
    </row>
    <row r="21" spans="1:17" x14ac:dyDescent="0.3">
      <c r="A21" s="6" t="s">
        <v>9</v>
      </c>
      <c r="B21" s="6">
        <v>1360</v>
      </c>
      <c r="C21" s="6">
        <v>198</v>
      </c>
      <c r="D21" s="6">
        <v>527</v>
      </c>
      <c r="E21" s="6">
        <v>347</v>
      </c>
      <c r="F21" s="6">
        <v>4</v>
      </c>
      <c r="G21" s="6">
        <v>66</v>
      </c>
      <c r="H21" s="6">
        <v>71</v>
      </c>
      <c r="I21" s="6">
        <v>3</v>
      </c>
      <c r="J21" s="6">
        <v>144</v>
      </c>
      <c r="L21" s="6">
        <v>202</v>
      </c>
      <c r="M21" s="6">
        <v>593</v>
      </c>
      <c r="N21" s="6">
        <v>418</v>
      </c>
      <c r="O21" s="6">
        <v>3</v>
      </c>
      <c r="P21" s="6">
        <v>144</v>
      </c>
      <c r="Q21" s="3">
        <f t="shared" si="3"/>
        <v>1360</v>
      </c>
    </row>
    <row r="22" spans="1:17" x14ac:dyDescent="0.3">
      <c r="A22" s="6" t="s">
        <v>7</v>
      </c>
      <c r="B22" s="6">
        <v>2186</v>
      </c>
      <c r="C22" s="6">
        <v>209</v>
      </c>
      <c r="D22" s="6">
        <v>536</v>
      </c>
      <c r="E22" s="6">
        <v>412</v>
      </c>
      <c r="F22" s="6">
        <v>85</v>
      </c>
      <c r="G22" s="6">
        <v>355</v>
      </c>
      <c r="H22" s="6">
        <v>241</v>
      </c>
      <c r="I22" s="6">
        <v>3</v>
      </c>
      <c r="J22" s="6">
        <v>345</v>
      </c>
      <c r="L22" s="6">
        <v>294</v>
      </c>
      <c r="M22" s="6">
        <v>891</v>
      </c>
      <c r="N22" s="6">
        <v>653</v>
      </c>
      <c r="O22" s="6">
        <v>3</v>
      </c>
      <c r="P22" s="6">
        <v>345</v>
      </c>
      <c r="Q22" s="3">
        <f t="shared" si="3"/>
        <v>2186</v>
      </c>
    </row>
    <row r="23" spans="1:17" x14ac:dyDescent="0.3">
      <c r="A23" s="6" t="s">
        <v>2</v>
      </c>
      <c r="B23" s="6">
        <v>1243</v>
      </c>
      <c r="C23" s="6">
        <v>117</v>
      </c>
      <c r="D23" s="6">
        <v>221</v>
      </c>
      <c r="E23" s="6">
        <v>151</v>
      </c>
      <c r="F23" s="6">
        <v>177</v>
      </c>
      <c r="G23" s="6">
        <v>259</v>
      </c>
      <c r="H23" s="6">
        <v>264</v>
      </c>
      <c r="I23" s="6">
        <v>0</v>
      </c>
      <c r="J23" s="6">
        <v>54</v>
      </c>
      <c r="L23" s="6">
        <v>294</v>
      </c>
      <c r="M23" s="6">
        <v>480</v>
      </c>
      <c r="N23" s="6">
        <v>415</v>
      </c>
      <c r="O23" s="6">
        <v>0</v>
      </c>
      <c r="P23" s="6">
        <v>54</v>
      </c>
      <c r="Q23" s="3">
        <f t="shared" si="3"/>
        <v>1243</v>
      </c>
    </row>
    <row r="24" spans="1:17" x14ac:dyDescent="0.3">
      <c r="A24" s="6" t="s">
        <v>4</v>
      </c>
      <c r="B24" s="6">
        <v>1246</v>
      </c>
      <c r="C24" s="6">
        <v>171</v>
      </c>
      <c r="D24" s="6">
        <v>356</v>
      </c>
      <c r="E24" s="6">
        <v>243</v>
      </c>
      <c r="F24" s="6">
        <v>154</v>
      </c>
      <c r="G24" s="6">
        <v>100</v>
      </c>
      <c r="H24" s="6">
        <v>193</v>
      </c>
      <c r="I24" s="6">
        <v>0</v>
      </c>
      <c r="J24" s="6">
        <v>29</v>
      </c>
      <c r="L24" s="6">
        <v>325</v>
      </c>
      <c r="M24" s="6">
        <v>456</v>
      </c>
      <c r="N24" s="6">
        <v>436</v>
      </c>
      <c r="O24" s="6">
        <v>0</v>
      </c>
      <c r="P24" s="6">
        <v>29</v>
      </c>
      <c r="Q24" s="3">
        <f t="shared" si="3"/>
        <v>1246</v>
      </c>
    </row>
    <row r="25" spans="1:17" x14ac:dyDescent="0.3">
      <c r="A25" s="6" t="s">
        <v>5</v>
      </c>
      <c r="B25" s="6">
        <v>698</v>
      </c>
      <c r="C25" s="6">
        <v>81</v>
      </c>
      <c r="D25" s="6">
        <v>166</v>
      </c>
      <c r="E25" s="6">
        <v>108</v>
      </c>
      <c r="F25" s="6">
        <v>43</v>
      </c>
      <c r="G25" s="6">
        <v>148</v>
      </c>
      <c r="H25" s="6">
        <v>109</v>
      </c>
      <c r="I25" s="6">
        <v>4</v>
      </c>
      <c r="J25" s="6">
        <v>39</v>
      </c>
      <c r="L25" s="6">
        <v>124</v>
      </c>
      <c r="M25" s="6">
        <v>314</v>
      </c>
      <c r="N25" s="6">
        <v>217</v>
      </c>
      <c r="O25" s="6">
        <v>4</v>
      </c>
      <c r="P25" s="6">
        <v>39</v>
      </c>
      <c r="Q25" s="3">
        <f t="shared" si="3"/>
        <v>698</v>
      </c>
    </row>
    <row r="26" spans="1:17" x14ac:dyDescent="0.3">
      <c r="B26" s="3"/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B409-E352-47CF-8B64-011D212EDCE0}">
  <sheetPr>
    <pageSetUpPr fitToPage="1"/>
  </sheetPr>
  <dimension ref="A1:Q26"/>
  <sheetViews>
    <sheetView workbookViewId="0"/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11756</v>
      </c>
      <c r="C3" s="3">
        <v>1130</v>
      </c>
      <c r="D3" s="3">
        <v>3613</v>
      </c>
      <c r="E3" s="3">
        <v>2844</v>
      </c>
      <c r="F3" s="3">
        <v>555</v>
      </c>
      <c r="G3" s="3">
        <v>1497</v>
      </c>
      <c r="H3" s="3">
        <v>1108</v>
      </c>
      <c r="I3" s="3">
        <v>105</v>
      </c>
      <c r="J3" s="3">
        <v>904</v>
      </c>
      <c r="K3"/>
      <c r="L3" s="3">
        <v>1685</v>
      </c>
      <c r="M3" s="3">
        <v>5110</v>
      </c>
      <c r="N3" s="3">
        <v>3952</v>
      </c>
      <c r="O3" s="3">
        <v>105</v>
      </c>
      <c r="P3" s="3">
        <v>904</v>
      </c>
      <c r="Q3" s="3">
        <f t="shared" ref="Q3" si="0">SUM(Q4:Q12)</f>
        <v>11756</v>
      </c>
    </row>
    <row r="4" spans="1:17" s="3" customFormat="1" x14ac:dyDescent="0.3">
      <c r="A4" s="6" t="s">
        <v>0</v>
      </c>
      <c r="B4" s="3">
        <v>1389</v>
      </c>
      <c r="C4" s="3">
        <v>139</v>
      </c>
      <c r="D4" s="3">
        <v>313</v>
      </c>
      <c r="E4" s="3">
        <v>314</v>
      </c>
      <c r="F4" s="3">
        <v>0</v>
      </c>
      <c r="G4" s="3">
        <v>375</v>
      </c>
      <c r="H4" s="3">
        <v>185</v>
      </c>
      <c r="I4" s="3">
        <v>0</v>
      </c>
      <c r="J4" s="3">
        <v>63</v>
      </c>
      <c r="K4"/>
      <c r="L4" s="3">
        <v>139</v>
      </c>
      <c r="M4" s="3">
        <v>688</v>
      </c>
      <c r="N4" s="3">
        <v>499</v>
      </c>
      <c r="O4" s="3">
        <v>0</v>
      </c>
      <c r="P4" s="3">
        <v>63</v>
      </c>
      <c r="Q4" s="3">
        <f t="shared" ref="Q4:Q12" si="1">SUM(L4:P4)</f>
        <v>1389</v>
      </c>
    </row>
    <row r="5" spans="1:17" s="3" customFormat="1" x14ac:dyDescent="0.3">
      <c r="A5" s="6" t="s">
        <v>1</v>
      </c>
      <c r="B5" s="3">
        <v>1062</v>
      </c>
      <c r="C5" s="3">
        <v>42</v>
      </c>
      <c r="D5" s="3">
        <v>408</v>
      </c>
      <c r="E5" s="3">
        <v>350</v>
      </c>
      <c r="F5" s="3">
        <v>0</v>
      </c>
      <c r="G5" s="3">
        <v>160</v>
      </c>
      <c r="H5" s="3">
        <v>102</v>
      </c>
      <c r="I5" s="3">
        <v>0</v>
      </c>
      <c r="J5" s="3">
        <v>0</v>
      </c>
      <c r="K5"/>
      <c r="L5" s="3">
        <v>42</v>
      </c>
      <c r="M5" s="3">
        <v>568</v>
      </c>
      <c r="N5" s="3">
        <v>452</v>
      </c>
      <c r="O5" s="3">
        <v>0</v>
      </c>
      <c r="P5" s="3">
        <v>0</v>
      </c>
      <c r="Q5" s="3">
        <f t="shared" si="1"/>
        <v>1062</v>
      </c>
    </row>
    <row r="6" spans="1:17" s="3" customFormat="1" x14ac:dyDescent="0.3">
      <c r="A6" s="6" t="s">
        <v>8</v>
      </c>
      <c r="B6" s="3">
        <v>2557</v>
      </c>
      <c r="C6" s="3">
        <v>486</v>
      </c>
      <c r="D6" s="3">
        <v>628</v>
      </c>
      <c r="E6" s="3">
        <v>1009</v>
      </c>
      <c r="F6" s="3">
        <v>2</v>
      </c>
      <c r="G6" s="3">
        <v>25</v>
      </c>
      <c r="H6" s="3">
        <v>1</v>
      </c>
      <c r="I6" s="3">
        <v>0</v>
      </c>
      <c r="J6" s="3">
        <v>406</v>
      </c>
      <c r="K6"/>
      <c r="L6" s="3">
        <v>488</v>
      </c>
      <c r="M6" s="3">
        <v>653</v>
      </c>
      <c r="N6" s="3">
        <v>1010</v>
      </c>
      <c r="O6" s="3">
        <v>0</v>
      </c>
      <c r="P6" s="3">
        <v>406</v>
      </c>
      <c r="Q6" s="3">
        <f t="shared" si="1"/>
        <v>2557</v>
      </c>
    </row>
    <row r="7" spans="1:17" s="3" customFormat="1" x14ac:dyDescent="0.3">
      <c r="A7" s="6" t="s">
        <v>3</v>
      </c>
      <c r="B7" s="3">
        <v>183</v>
      </c>
      <c r="C7" s="3">
        <v>0</v>
      </c>
      <c r="D7" s="3">
        <v>169</v>
      </c>
      <c r="E7" s="3">
        <v>2</v>
      </c>
      <c r="F7" s="3">
        <v>0</v>
      </c>
      <c r="G7" s="3">
        <v>12</v>
      </c>
      <c r="H7" s="3">
        <v>0</v>
      </c>
      <c r="I7" s="3">
        <v>0</v>
      </c>
      <c r="J7" s="3">
        <v>0</v>
      </c>
      <c r="K7"/>
      <c r="L7" s="3">
        <v>0</v>
      </c>
      <c r="M7" s="3">
        <v>181</v>
      </c>
      <c r="N7" s="3">
        <v>2</v>
      </c>
      <c r="O7" s="3">
        <v>0</v>
      </c>
      <c r="P7" s="3">
        <v>0</v>
      </c>
      <c r="Q7" s="3">
        <f t="shared" si="1"/>
        <v>183</v>
      </c>
    </row>
    <row r="8" spans="1:17" s="3" customFormat="1" x14ac:dyDescent="0.3">
      <c r="A8" s="6" t="s">
        <v>9</v>
      </c>
      <c r="B8" s="3">
        <v>1766</v>
      </c>
      <c r="C8" s="3">
        <v>42</v>
      </c>
      <c r="D8" s="3">
        <v>1108</v>
      </c>
      <c r="E8" s="3">
        <v>476</v>
      </c>
      <c r="F8" s="3">
        <v>0</v>
      </c>
      <c r="G8" s="3">
        <v>42</v>
      </c>
      <c r="H8" s="3">
        <v>82</v>
      </c>
      <c r="I8" s="3">
        <v>7</v>
      </c>
      <c r="J8" s="3">
        <v>9</v>
      </c>
      <c r="K8"/>
      <c r="L8" s="3">
        <v>42</v>
      </c>
      <c r="M8" s="3">
        <v>1150</v>
      </c>
      <c r="N8" s="3">
        <v>558</v>
      </c>
      <c r="O8" s="3">
        <v>7</v>
      </c>
      <c r="P8" s="3">
        <v>9</v>
      </c>
      <c r="Q8" s="3">
        <f t="shared" si="1"/>
        <v>1766</v>
      </c>
    </row>
    <row r="9" spans="1:17" s="3" customFormat="1" x14ac:dyDescent="0.3">
      <c r="A9" s="6" t="s">
        <v>7</v>
      </c>
      <c r="B9" s="3">
        <v>2120</v>
      </c>
      <c r="C9" s="3">
        <v>209</v>
      </c>
      <c r="D9" s="3">
        <v>312</v>
      </c>
      <c r="E9" s="3">
        <v>436</v>
      </c>
      <c r="F9" s="3">
        <v>76</v>
      </c>
      <c r="G9" s="3">
        <v>279</v>
      </c>
      <c r="H9" s="3">
        <v>285</v>
      </c>
      <c r="I9" s="3">
        <v>98</v>
      </c>
      <c r="J9" s="3">
        <v>425</v>
      </c>
      <c r="K9"/>
      <c r="L9" s="3">
        <v>285</v>
      </c>
      <c r="M9" s="3">
        <v>591</v>
      </c>
      <c r="N9" s="3">
        <v>721</v>
      </c>
      <c r="O9" s="3">
        <v>98</v>
      </c>
      <c r="P9" s="3">
        <v>425</v>
      </c>
      <c r="Q9" s="3">
        <f t="shared" si="1"/>
        <v>2120</v>
      </c>
    </row>
    <row r="10" spans="1:17" s="3" customFormat="1" x14ac:dyDescent="0.3">
      <c r="A10" s="6" t="s">
        <v>2</v>
      </c>
      <c r="B10" s="3">
        <v>856</v>
      </c>
      <c r="C10" s="3">
        <v>89</v>
      </c>
      <c r="D10" s="3">
        <v>81</v>
      </c>
      <c r="E10" s="3">
        <v>85</v>
      </c>
      <c r="F10" s="3">
        <v>142</v>
      </c>
      <c r="G10" s="3">
        <v>231</v>
      </c>
      <c r="H10" s="3">
        <v>227</v>
      </c>
      <c r="I10" s="3">
        <v>0</v>
      </c>
      <c r="J10" s="3">
        <v>1</v>
      </c>
      <c r="K10"/>
      <c r="L10" s="3">
        <v>231</v>
      </c>
      <c r="M10" s="3">
        <v>312</v>
      </c>
      <c r="N10" s="3">
        <v>312</v>
      </c>
      <c r="O10" s="3">
        <v>0</v>
      </c>
      <c r="P10" s="3">
        <v>1</v>
      </c>
      <c r="Q10" s="3">
        <f t="shared" si="1"/>
        <v>856</v>
      </c>
    </row>
    <row r="11" spans="1:17" s="3" customFormat="1" x14ac:dyDescent="0.3">
      <c r="A11" s="6" t="s">
        <v>4</v>
      </c>
      <c r="B11" s="3">
        <v>1093</v>
      </c>
      <c r="C11" s="3">
        <v>123</v>
      </c>
      <c r="D11" s="3">
        <v>408</v>
      </c>
      <c r="E11" s="3">
        <v>104</v>
      </c>
      <c r="F11" s="3">
        <v>154</v>
      </c>
      <c r="G11" s="3">
        <v>133</v>
      </c>
      <c r="H11" s="3">
        <v>171</v>
      </c>
      <c r="I11" s="3">
        <v>0</v>
      </c>
      <c r="J11" s="3">
        <v>0</v>
      </c>
      <c r="K11"/>
      <c r="L11" s="3">
        <v>277</v>
      </c>
      <c r="M11" s="3">
        <v>541</v>
      </c>
      <c r="N11" s="3">
        <v>275</v>
      </c>
      <c r="O11" s="3">
        <v>0</v>
      </c>
      <c r="P11" s="3">
        <v>0</v>
      </c>
      <c r="Q11" s="3">
        <f t="shared" si="1"/>
        <v>1093</v>
      </c>
    </row>
    <row r="12" spans="1:17" s="3" customFormat="1" x14ac:dyDescent="0.3">
      <c r="A12" s="6" t="s">
        <v>5</v>
      </c>
      <c r="B12" s="3">
        <v>730</v>
      </c>
      <c r="C12" s="3">
        <v>0</v>
      </c>
      <c r="D12" s="3">
        <v>186</v>
      </c>
      <c r="E12" s="3">
        <v>68</v>
      </c>
      <c r="F12" s="3">
        <v>181</v>
      </c>
      <c r="G12" s="3">
        <v>240</v>
      </c>
      <c r="H12" s="3">
        <v>55</v>
      </c>
      <c r="I12" s="3">
        <v>0</v>
      </c>
      <c r="J12" s="3">
        <v>0</v>
      </c>
      <c r="K12"/>
      <c r="L12" s="3">
        <v>181</v>
      </c>
      <c r="M12" s="3">
        <v>426</v>
      </c>
      <c r="N12" s="3">
        <v>123</v>
      </c>
      <c r="O12" s="3">
        <v>0</v>
      </c>
      <c r="P12" s="3">
        <v>0</v>
      </c>
      <c r="Q12" s="3">
        <f t="shared" si="1"/>
        <v>730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11510.5</v>
      </c>
      <c r="C16" s="6">
        <v>853</v>
      </c>
      <c r="D16" s="6">
        <v>3447</v>
      </c>
      <c r="E16" s="6">
        <v>2662</v>
      </c>
      <c r="F16" s="6">
        <v>545</v>
      </c>
      <c r="G16" s="6">
        <v>1365</v>
      </c>
      <c r="H16" s="6">
        <v>1072</v>
      </c>
      <c r="I16" s="6">
        <v>272</v>
      </c>
      <c r="J16" s="6">
        <v>1294.5</v>
      </c>
      <c r="L16" s="6">
        <v>1398</v>
      </c>
      <c r="M16" s="6">
        <v>4812</v>
      </c>
      <c r="N16" s="6">
        <v>3734</v>
      </c>
      <c r="O16" s="6">
        <v>272</v>
      </c>
      <c r="P16" s="6">
        <v>1294.5</v>
      </c>
      <c r="Q16" s="6">
        <f t="shared" ref="Q16" si="2">SUM(Q17:Q25)</f>
        <v>11510.5</v>
      </c>
    </row>
    <row r="17" spans="1:17" x14ac:dyDescent="0.3">
      <c r="A17" s="6" t="s">
        <v>0</v>
      </c>
      <c r="B17" s="6">
        <v>1099</v>
      </c>
      <c r="C17" s="6">
        <v>100</v>
      </c>
      <c r="D17" s="6">
        <v>321</v>
      </c>
      <c r="E17" s="6">
        <v>202</v>
      </c>
      <c r="F17" s="6">
        <v>3</v>
      </c>
      <c r="G17" s="6">
        <v>250</v>
      </c>
      <c r="H17" s="6">
        <v>89</v>
      </c>
      <c r="I17" s="6">
        <v>0</v>
      </c>
      <c r="J17" s="6">
        <v>134</v>
      </c>
      <c r="L17" s="6">
        <v>103</v>
      </c>
      <c r="M17" s="6">
        <v>571</v>
      </c>
      <c r="N17" s="6">
        <v>291</v>
      </c>
      <c r="O17" s="6">
        <v>0</v>
      </c>
      <c r="P17" s="6">
        <v>134</v>
      </c>
      <c r="Q17" s="3">
        <f t="shared" ref="Q17:Q25" si="3">SUM(L17:P17)</f>
        <v>1099</v>
      </c>
    </row>
    <row r="18" spans="1:17" x14ac:dyDescent="0.3">
      <c r="A18" s="6" t="s">
        <v>1</v>
      </c>
      <c r="B18" s="6">
        <v>910</v>
      </c>
      <c r="C18" s="6">
        <v>48</v>
      </c>
      <c r="D18" s="6">
        <v>386</v>
      </c>
      <c r="E18" s="6">
        <v>165</v>
      </c>
      <c r="F18" s="6">
        <v>19</v>
      </c>
      <c r="G18" s="6">
        <v>164</v>
      </c>
      <c r="H18" s="6">
        <v>88</v>
      </c>
      <c r="I18" s="6">
        <v>0</v>
      </c>
      <c r="J18" s="6">
        <v>40</v>
      </c>
      <c r="L18" s="6">
        <v>67</v>
      </c>
      <c r="M18" s="6">
        <v>550</v>
      </c>
      <c r="N18" s="6">
        <v>253</v>
      </c>
      <c r="O18" s="6">
        <v>0</v>
      </c>
      <c r="P18" s="6">
        <v>40</v>
      </c>
      <c r="Q18" s="3">
        <f t="shared" si="3"/>
        <v>910</v>
      </c>
    </row>
    <row r="19" spans="1:17" x14ac:dyDescent="0.3">
      <c r="A19" s="6" t="s">
        <v>8</v>
      </c>
      <c r="B19" s="6">
        <v>2286</v>
      </c>
      <c r="C19" s="6">
        <v>314</v>
      </c>
      <c r="D19" s="6">
        <v>478</v>
      </c>
      <c r="E19" s="6">
        <v>1039</v>
      </c>
      <c r="F19" s="6">
        <v>0</v>
      </c>
      <c r="G19" s="6">
        <v>4</v>
      </c>
      <c r="H19" s="6">
        <v>1</v>
      </c>
      <c r="I19" s="6">
        <v>86</v>
      </c>
      <c r="J19" s="6">
        <v>364</v>
      </c>
      <c r="L19" s="6">
        <v>314</v>
      </c>
      <c r="M19" s="6">
        <v>482</v>
      </c>
      <c r="N19" s="6">
        <v>1040</v>
      </c>
      <c r="O19" s="6">
        <v>86</v>
      </c>
      <c r="P19" s="6">
        <v>364</v>
      </c>
      <c r="Q19" s="3">
        <f t="shared" si="3"/>
        <v>2286</v>
      </c>
    </row>
    <row r="20" spans="1:17" x14ac:dyDescent="0.3">
      <c r="A20" s="6" t="s">
        <v>3</v>
      </c>
      <c r="B20" s="6">
        <v>557</v>
      </c>
      <c r="C20" s="6">
        <v>71</v>
      </c>
      <c r="D20" s="6">
        <v>283</v>
      </c>
      <c r="E20" s="6">
        <v>68</v>
      </c>
      <c r="F20" s="6">
        <v>42</v>
      </c>
      <c r="G20" s="6">
        <v>36</v>
      </c>
      <c r="H20" s="6">
        <v>12</v>
      </c>
      <c r="I20" s="6">
        <v>0</v>
      </c>
      <c r="J20" s="6">
        <v>45</v>
      </c>
      <c r="L20" s="6">
        <v>113</v>
      </c>
      <c r="M20" s="6">
        <v>319</v>
      </c>
      <c r="N20" s="6">
        <v>80</v>
      </c>
      <c r="O20" s="6">
        <v>0</v>
      </c>
      <c r="P20" s="6">
        <v>45</v>
      </c>
      <c r="Q20" s="3">
        <f t="shared" si="3"/>
        <v>557</v>
      </c>
    </row>
    <row r="21" spans="1:17" x14ac:dyDescent="0.3">
      <c r="A21" s="6" t="s">
        <v>9</v>
      </c>
      <c r="B21" s="6">
        <v>1469</v>
      </c>
      <c r="C21" s="6">
        <v>42</v>
      </c>
      <c r="D21" s="6">
        <v>635</v>
      </c>
      <c r="E21" s="6">
        <v>290</v>
      </c>
      <c r="F21" s="6">
        <v>27</v>
      </c>
      <c r="G21" s="6">
        <v>93</v>
      </c>
      <c r="H21" s="6">
        <v>90</v>
      </c>
      <c r="I21" s="6">
        <v>121</v>
      </c>
      <c r="J21" s="6">
        <v>171</v>
      </c>
      <c r="L21" s="6">
        <v>69</v>
      </c>
      <c r="M21" s="6">
        <v>728</v>
      </c>
      <c r="N21" s="6">
        <v>380</v>
      </c>
      <c r="O21" s="6">
        <v>121</v>
      </c>
      <c r="P21" s="6">
        <v>171</v>
      </c>
      <c r="Q21" s="3">
        <f t="shared" si="3"/>
        <v>1469</v>
      </c>
    </row>
    <row r="22" spans="1:17" x14ac:dyDescent="0.3">
      <c r="A22" s="6" t="s">
        <v>7</v>
      </c>
      <c r="B22" s="6">
        <v>1975</v>
      </c>
      <c r="C22" s="6">
        <v>74</v>
      </c>
      <c r="D22" s="6">
        <v>441</v>
      </c>
      <c r="E22" s="6">
        <v>539</v>
      </c>
      <c r="F22" s="6">
        <v>34</v>
      </c>
      <c r="G22" s="6">
        <v>333</v>
      </c>
      <c r="H22" s="6">
        <v>242</v>
      </c>
      <c r="I22" s="6">
        <v>48</v>
      </c>
      <c r="J22" s="6">
        <v>264</v>
      </c>
      <c r="L22" s="6">
        <v>108</v>
      </c>
      <c r="M22" s="6">
        <v>774</v>
      </c>
      <c r="N22" s="6">
        <v>781</v>
      </c>
      <c r="O22" s="6">
        <v>48</v>
      </c>
      <c r="P22" s="6">
        <v>264</v>
      </c>
      <c r="Q22" s="3">
        <f t="shared" si="3"/>
        <v>1975</v>
      </c>
    </row>
    <row r="23" spans="1:17" x14ac:dyDescent="0.3">
      <c r="A23" s="6" t="s">
        <v>2</v>
      </c>
      <c r="B23" s="6">
        <v>1245.5</v>
      </c>
      <c r="C23" s="6">
        <v>52</v>
      </c>
      <c r="D23" s="6">
        <v>229</v>
      </c>
      <c r="E23" s="6">
        <v>110</v>
      </c>
      <c r="F23" s="6">
        <v>200</v>
      </c>
      <c r="G23" s="6">
        <v>262</v>
      </c>
      <c r="H23" s="6">
        <v>307</v>
      </c>
      <c r="I23" s="6">
        <v>0</v>
      </c>
      <c r="J23" s="6">
        <v>85.5</v>
      </c>
      <c r="L23" s="6">
        <v>252</v>
      </c>
      <c r="M23" s="6">
        <v>491</v>
      </c>
      <c r="N23" s="6">
        <v>417</v>
      </c>
      <c r="O23" s="6">
        <v>0</v>
      </c>
      <c r="P23" s="6">
        <v>85.5</v>
      </c>
      <c r="Q23" s="3">
        <f t="shared" si="3"/>
        <v>1245.5</v>
      </c>
    </row>
    <row r="24" spans="1:17" x14ac:dyDescent="0.3">
      <c r="A24" s="6" t="s">
        <v>4</v>
      </c>
      <c r="B24" s="6">
        <v>1218</v>
      </c>
      <c r="C24" s="6">
        <v>129</v>
      </c>
      <c r="D24" s="6">
        <v>475</v>
      </c>
      <c r="E24" s="6">
        <v>142</v>
      </c>
      <c r="F24" s="6">
        <v>178</v>
      </c>
      <c r="G24" s="6">
        <v>108</v>
      </c>
      <c r="H24" s="6">
        <v>149</v>
      </c>
      <c r="I24" s="6">
        <v>15</v>
      </c>
      <c r="J24" s="6">
        <v>22</v>
      </c>
      <c r="L24" s="6">
        <v>307</v>
      </c>
      <c r="M24" s="6">
        <v>583</v>
      </c>
      <c r="N24" s="6">
        <v>291</v>
      </c>
      <c r="O24" s="6">
        <v>15</v>
      </c>
      <c r="P24" s="6">
        <v>22</v>
      </c>
      <c r="Q24" s="3">
        <f t="shared" si="3"/>
        <v>1218</v>
      </c>
    </row>
    <row r="25" spans="1:17" x14ac:dyDescent="0.3">
      <c r="A25" s="6" t="s">
        <v>5</v>
      </c>
      <c r="B25" s="6">
        <v>751</v>
      </c>
      <c r="C25" s="6">
        <v>23</v>
      </c>
      <c r="D25" s="6">
        <v>199</v>
      </c>
      <c r="E25" s="6">
        <v>107</v>
      </c>
      <c r="F25" s="6">
        <v>42</v>
      </c>
      <c r="G25" s="6">
        <v>115</v>
      </c>
      <c r="H25" s="6">
        <v>94</v>
      </c>
      <c r="I25" s="6">
        <v>2</v>
      </c>
      <c r="J25" s="6">
        <v>169</v>
      </c>
      <c r="L25" s="6">
        <v>65</v>
      </c>
      <c r="M25" s="6">
        <v>314</v>
      </c>
      <c r="N25" s="6">
        <v>201</v>
      </c>
      <c r="O25" s="6">
        <v>2</v>
      </c>
      <c r="P25" s="6">
        <v>169</v>
      </c>
      <c r="Q25" s="3">
        <f t="shared" si="3"/>
        <v>751</v>
      </c>
    </row>
    <row r="26" spans="1:17" x14ac:dyDescent="0.3">
      <c r="B26" s="3"/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D027-3F7F-4954-AAF3-0B767A6F99F3}">
  <dimension ref="A1:P26"/>
  <sheetViews>
    <sheetView workbookViewId="0">
      <selection activeCell="D17" sqref="D17"/>
    </sheetView>
  </sheetViews>
  <sheetFormatPr defaultRowHeight="14.4" x14ac:dyDescent="0.3"/>
  <cols>
    <col min="1" max="1" width="19.109375" bestFit="1" customWidth="1"/>
    <col min="2" max="2" width="8" customWidth="1"/>
    <col min="3" max="3" width="23" customWidth="1"/>
    <col min="4" max="4" width="25.109375" bestFit="1" customWidth="1"/>
    <col min="5" max="5" width="15.44140625" customWidth="1"/>
    <col min="6" max="6" width="21" customWidth="1"/>
    <col min="7" max="7" width="25.109375" bestFit="1" customWidth="1"/>
    <col min="8" max="8" width="23.33203125" bestFit="1" customWidth="1"/>
    <col min="9" max="9" width="10.6640625" bestFit="1" customWidth="1"/>
    <col min="10" max="10" width="10.5546875" bestFit="1" customWidth="1"/>
    <col min="12" max="12" width="9.5546875" bestFit="1" customWidth="1"/>
    <col min="13" max="13" width="25.109375" bestFit="1" customWidth="1"/>
    <col min="14" max="14" width="23.33203125" bestFit="1" customWidth="1"/>
    <col min="15" max="15" width="10.6640625" bestFit="1" customWidth="1"/>
    <col min="16" max="16" width="10.5546875" bestFit="1" customWidth="1"/>
  </cols>
  <sheetData>
    <row r="1" spans="1:16" s="4" customFormat="1" ht="14.4" customHeight="1" x14ac:dyDescent="0.3">
      <c r="A1" s="4" t="s">
        <v>17</v>
      </c>
      <c r="C1" s="10" t="s">
        <v>13</v>
      </c>
      <c r="D1" s="10"/>
      <c r="E1" s="10"/>
      <c r="F1" s="10" t="s">
        <v>16</v>
      </c>
      <c r="G1" s="10"/>
      <c r="H1" s="10"/>
      <c r="N1" s="4" t="s">
        <v>42</v>
      </c>
    </row>
    <row r="2" spans="1:16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</row>
    <row r="3" spans="1:16" x14ac:dyDescent="0.3">
      <c r="A3" t="s">
        <v>6</v>
      </c>
      <c r="B3">
        <v>14746</v>
      </c>
      <c r="C3">
        <v>1215</v>
      </c>
      <c r="D3">
        <v>5960</v>
      </c>
      <c r="E3">
        <v>3437</v>
      </c>
      <c r="F3">
        <v>682</v>
      </c>
      <c r="G3">
        <v>1232</v>
      </c>
      <c r="H3">
        <v>974</v>
      </c>
      <c r="I3">
        <v>0</v>
      </c>
      <c r="J3">
        <v>1246</v>
      </c>
      <c r="L3">
        <v>1897</v>
      </c>
      <c r="M3">
        <v>7192</v>
      </c>
      <c r="N3">
        <v>4411</v>
      </c>
      <c r="O3">
        <v>0</v>
      </c>
      <c r="P3">
        <v>1246</v>
      </c>
    </row>
    <row r="4" spans="1:16" x14ac:dyDescent="0.3">
      <c r="A4" t="s">
        <v>0</v>
      </c>
      <c r="B4">
        <v>1485</v>
      </c>
      <c r="C4">
        <v>5</v>
      </c>
      <c r="D4">
        <v>662</v>
      </c>
      <c r="E4">
        <v>350</v>
      </c>
      <c r="F4">
        <v>43</v>
      </c>
      <c r="G4">
        <v>259</v>
      </c>
      <c r="H4">
        <v>166</v>
      </c>
      <c r="I4">
        <v>0</v>
      </c>
      <c r="J4">
        <v>0</v>
      </c>
      <c r="L4">
        <v>48</v>
      </c>
      <c r="M4">
        <v>921</v>
      </c>
      <c r="N4">
        <v>516</v>
      </c>
      <c r="O4">
        <v>0</v>
      </c>
      <c r="P4">
        <v>0</v>
      </c>
    </row>
    <row r="5" spans="1:16" x14ac:dyDescent="0.3">
      <c r="A5" t="s">
        <v>1</v>
      </c>
      <c r="B5">
        <v>1508</v>
      </c>
      <c r="C5">
        <v>196</v>
      </c>
      <c r="D5">
        <v>602</v>
      </c>
      <c r="E5">
        <v>472</v>
      </c>
      <c r="F5">
        <v>2</v>
      </c>
      <c r="G5">
        <v>162</v>
      </c>
      <c r="H5">
        <v>74</v>
      </c>
      <c r="I5">
        <v>0</v>
      </c>
      <c r="J5">
        <v>0</v>
      </c>
      <c r="L5">
        <v>198</v>
      </c>
      <c r="M5">
        <v>764</v>
      </c>
      <c r="N5">
        <v>546</v>
      </c>
      <c r="O5">
        <v>0</v>
      </c>
      <c r="P5">
        <v>0</v>
      </c>
    </row>
    <row r="6" spans="1:16" x14ac:dyDescent="0.3">
      <c r="A6" t="s">
        <v>8</v>
      </c>
      <c r="B6">
        <v>3685</v>
      </c>
      <c r="C6">
        <v>133</v>
      </c>
      <c r="D6">
        <v>1542</v>
      </c>
      <c r="E6">
        <v>1189</v>
      </c>
      <c r="F6">
        <v>120</v>
      </c>
      <c r="G6">
        <v>1</v>
      </c>
      <c r="H6">
        <v>9</v>
      </c>
      <c r="I6">
        <v>0</v>
      </c>
      <c r="J6">
        <v>691</v>
      </c>
      <c r="L6">
        <v>253</v>
      </c>
      <c r="M6">
        <v>1543</v>
      </c>
      <c r="N6">
        <v>1198</v>
      </c>
      <c r="O6">
        <v>0</v>
      </c>
      <c r="P6">
        <v>691</v>
      </c>
    </row>
    <row r="7" spans="1:16" x14ac:dyDescent="0.3">
      <c r="A7" t="s">
        <v>3</v>
      </c>
      <c r="B7">
        <v>417</v>
      </c>
      <c r="C7">
        <v>0</v>
      </c>
      <c r="D7">
        <v>325</v>
      </c>
      <c r="E7">
        <v>82</v>
      </c>
      <c r="F7">
        <v>1</v>
      </c>
      <c r="G7">
        <v>9</v>
      </c>
      <c r="H7">
        <v>0</v>
      </c>
      <c r="I7">
        <v>0</v>
      </c>
      <c r="J7">
        <v>0</v>
      </c>
      <c r="L7">
        <v>1</v>
      </c>
      <c r="M7">
        <v>334</v>
      </c>
      <c r="N7">
        <v>82</v>
      </c>
      <c r="O7">
        <v>0</v>
      </c>
      <c r="P7">
        <v>0</v>
      </c>
    </row>
    <row r="8" spans="1:16" x14ac:dyDescent="0.3">
      <c r="A8" t="s">
        <v>9</v>
      </c>
      <c r="B8">
        <v>2382</v>
      </c>
      <c r="C8">
        <v>167</v>
      </c>
      <c r="D8">
        <v>1338</v>
      </c>
      <c r="E8">
        <v>292</v>
      </c>
      <c r="F8">
        <v>59</v>
      </c>
      <c r="G8">
        <v>175</v>
      </c>
      <c r="H8">
        <v>209</v>
      </c>
      <c r="I8">
        <v>0</v>
      </c>
      <c r="J8">
        <v>142</v>
      </c>
      <c r="L8">
        <v>226</v>
      </c>
      <c r="M8">
        <v>1513</v>
      </c>
      <c r="N8">
        <v>501</v>
      </c>
      <c r="O8">
        <v>0</v>
      </c>
      <c r="P8">
        <v>142</v>
      </c>
    </row>
    <row r="9" spans="1:16" x14ac:dyDescent="0.3">
      <c r="A9" t="s">
        <v>7</v>
      </c>
      <c r="B9">
        <v>2006</v>
      </c>
      <c r="C9">
        <v>286</v>
      </c>
      <c r="D9">
        <v>547</v>
      </c>
      <c r="E9">
        <v>451</v>
      </c>
      <c r="F9">
        <v>81</v>
      </c>
      <c r="G9">
        <v>330</v>
      </c>
      <c r="H9">
        <v>192</v>
      </c>
      <c r="I9">
        <v>0</v>
      </c>
      <c r="J9">
        <v>119</v>
      </c>
      <c r="L9">
        <v>367</v>
      </c>
      <c r="M9">
        <v>877</v>
      </c>
      <c r="N9">
        <v>643</v>
      </c>
      <c r="O9">
        <v>0</v>
      </c>
      <c r="P9">
        <v>119</v>
      </c>
    </row>
    <row r="10" spans="1:16" x14ac:dyDescent="0.3">
      <c r="A10" t="s">
        <v>2</v>
      </c>
      <c r="B10">
        <v>1337</v>
      </c>
      <c r="C10">
        <v>51</v>
      </c>
      <c r="D10">
        <v>291</v>
      </c>
      <c r="E10">
        <v>168</v>
      </c>
      <c r="F10">
        <v>267</v>
      </c>
      <c r="G10">
        <v>215</v>
      </c>
      <c r="H10">
        <v>258</v>
      </c>
      <c r="I10">
        <v>0</v>
      </c>
      <c r="J10">
        <v>87</v>
      </c>
      <c r="L10">
        <v>318</v>
      </c>
      <c r="M10">
        <v>506</v>
      </c>
      <c r="N10">
        <v>426</v>
      </c>
      <c r="O10">
        <v>0</v>
      </c>
      <c r="P10">
        <v>87</v>
      </c>
    </row>
    <row r="11" spans="1:16" x14ac:dyDescent="0.3">
      <c r="A11" t="s">
        <v>4</v>
      </c>
      <c r="B11">
        <v>1266</v>
      </c>
      <c r="C11">
        <v>313</v>
      </c>
      <c r="D11">
        <v>492</v>
      </c>
      <c r="E11">
        <v>278</v>
      </c>
      <c r="F11">
        <v>95</v>
      </c>
      <c r="G11">
        <v>46</v>
      </c>
      <c r="H11">
        <v>42</v>
      </c>
      <c r="I11">
        <v>0</v>
      </c>
      <c r="J11">
        <v>0</v>
      </c>
      <c r="L11">
        <v>408</v>
      </c>
      <c r="M11">
        <v>538</v>
      </c>
      <c r="N11">
        <v>320</v>
      </c>
      <c r="O11">
        <v>0</v>
      </c>
      <c r="P11">
        <v>0</v>
      </c>
    </row>
    <row r="12" spans="1:16" x14ac:dyDescent="0.3">
      <c r="A12" t="s">
        <v>5</v>
      </c>
      <c r="B12">
        <v>660</v>
      </c>
      <c r="C12">
        <v>64</v>
      </c>
      <c r="D12">
        <v>161</v>
      </c>
      <c r="E12">
        <v>155</v>
      </c>
      <c r="F12">
        <v>14</v>
      </c>
      <c r="G12">
        <v>35</v>
      </c>
      <c r="H12">
        <v>24</v>
      </c>
      <c r="I12">
        <v>0</v>
      </c>
      <c r="J12">
        <v>207</v>
      </c>
      <c r="L12">
        <v>78</v>
      </c>
      <c r="M12">
        <v>196</v>
      </c>
      <c r="N12">
        <v>179</v>
      </c>
      <c r="O12">
        <v>0</v>
      </c>
      <c r="P12">
        <v>207</v>
      </c>
    </row>
    <row r="15" spans="1:16" s="4" customFormat="1" ht="14.4" customHeight="1" x14ac:dyDescent="0.3">
      <c r="A15" s="4" t="s">
        <v>18</v>
      </c>
      <c r="C15" s="10" t="s">
        <v>13</v>
      </c>
      <c r="D15" s="10"/>
      <c r="E15" s="10"/>
      <c r="F15" s="10" t="s">
        <v>16</v>
      </c>
      <c r="G15" s="10"/>
      <c r="H15" s="10"/>
      <c r="N15" s="4" t="s">
        <v>42</v>
      </c>
    </row>
    <row r="16" spans="1:16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</row>
    <row r="17" spans="1:16" x14ac:dyDescent="0.3">
      <c r="A17" t="s">
        <v>6</v>
      </c>
      <c r="B17">
        <v>13460</v>
      </c>
      <c r="C17">
        <v>1008</v>
      </c>
      <c r="D17">
        <v>4014</v>
      </c>
      <c r="E17">
        <v>2873</v>
      </c>
      <c r="F17">
        <v>654</v>
      </c>
      <c r="G17">
        <v>1334</v>
      </c>
      <c r="H17">
        <v>1278</v>
      </c>
      <c r="I17">
        <v>207</v>
      </c>
      <c r="J17">
        <v>2092</v>
      </c>
      <c r="L17">
        <v>1662</v>
      </c>
      <c r="M17">
        <v>5348</v>
      </c>
      <c r="N17">
        <v>4151</v>
      </c>
      <c r="O17">
        <v>207</v>
      </c>
      <c r="P17">
        <v>2092</v>
      </c>
    </row>
    <row r="18" spans="1:16" x14ac:dyDescent="0.3">
      <c r="A18" t="s">
        <v>0</v>
      </c>
      <c r="B18">
        <v>1386</v>
      </c>
      <c r="C18">
        <v>71</v>
      </c>
      <c r="D18">
        <v>338</v>
      </c>
      <c r="E18">
        <v>337</v>
      </c>
      <c r="F18">
        <v>10</v>
      </c>
      <c r="G18">
        <v>280</v>
      </c>
      <c r="H18">
        <v>104</v>
      </c>
      <c r="I18">
        <v>0</v>
      </c>
      <c r="J18">
        <v>246</v>
      </c>
      <c r="L18">
        <v>81</v>
      </c>
      <c r="M18">
        <v>618</v>
      </c>
      <c r="N18">
        <v>441</v>
      </c>
      <c r="O18">
        <v>0</v>
      </c>
      <c r="P18">
        <v>246</v>
      </c>
    </row>
    <row r="19" spans="1:16" x14ac:dyDescent="0.3">
      <c r="A19" t="s">
        <v>1</v>
      </c>
      <c r="B19">
        <v>854</v>
      </c>
      <c r="C19">
        <v>78</v>
      </c>
      <c r="D19">
        <v>288</v>
      </c>
      <c r="E19">
        <v>171</v>
      </c>
      <c r="F19">
        <v>5</v>
      </c>
      <c r="G19">
        <v>205</v>
      </c>
      <c r="H19">
        <v>95</v>
      </c>
      <c r="I19">
        <v>0</v>
      </c>
      <c r="J19">
        <v>12</v>
      </c>
      <c r="L19">
        <v>83</v>
      </c>
      <c r="M19">
        <v>493</v>
      </c>
      <c r="N19">
        <v>266</v>
      </c>
      <c r="O19">
        <v>0</v>
      </c>
      <c r="P19">
        <v>12</v>
      </c>
    </row>
    <row r="20" spans="1:16" x14ac:dyDescent="0.3">
      <c r="A20" t="s">
        <v>8</v>
      </c>
      <c r="B20">
        <v>2420</v>
      </c>
      <c r="C20">
        <v>191</v>
      </c>
      <c r="D20">
        <v>365</v>
      </c>
      <c r="E20">
        <v>683</v>
      </c>
      <c r="F20">
        <v>2</v>
      </c>
      <c r="G20">
        <v>21</v>
      </c>
      <c r="H20">
        <v>1</v>
      </c>
      <c r="I20">
        <v>136</v>
      </c>
      <c r="J20">
        <v>1021</v>
      </c>
      <c r="L20">
        <v>193</v>
      </c>
      <c r="M20">
        <v>386</v>
      </c>
      <c r="N20">
        <v>684</v>
      </c>
      <c r="O20">
        <v>136</v>
      </c>
      <c r="P20">
        <v>1021</v>
      </c>
    </row>
    <row r="21" spans="1:16" x14ac:dyDescent="0.3">
      <c r="A21" t="s">
        <v>3</v>
      </c>
      <c r="B21">
        <v>485</v>
      </c>
      <c r="C21">
        <v>64</v>
      </c>
      <c r="D21">
        <v>318</v>
      </c>
      <c r="E21">
        <v>60</v>
      </c>
      <c r="F21">
        <v>4</v>
      </c>
      <c r="G21">
        <v>33</v>
      </c>
      <c r="H21">
        <v>6</v>
      </c>
      <c r="I21">
        <v>0</v>
      </c>
      <c r="J21">
        <v>0</v>
      </c>
      <c r="L21">
        <v>68</v>
      </c>
      <c r="M21">
        <v>351</v>
      </c>
      <c r="N21">
        <v>66</v>
      </c>
      <c r="O21">
        <v>0</v>
      </c>
      <c r="P21">
        <v>0</v>
      </c>
    </row>
    <row r="22" spans="1:16" x14ac:dyDescent="0.3">
      <c r="A22" t="s">
        <v>9</v>
      </c>
      <c r="B22">
        <v>1777</v>
      </c>
      <c r="C22">
        <v>144</v>
      </c>
      <c r="D22">
        <v>837</v>
      </c>
      <c r="E22">
        <v>320</v>
      </c>
      <c r="F22">
        <v>0</v>
      </c>
      <c r="G22">
        <v>103</v>
      </c>
      <c r="H22">
        <v>138</v>
      </c>
      <c r="I22">
        <v>26</v>
      </c>
      <c r="J22">
        <v>209</v>
      </c>
      <c r="L22">
        <v>144</v>
      </c>
      <c r="M22">
        <v>940</v>
      </c>
      <c r="N22">
        <v>458</v>
      </c>
      <c r="O22">
        <v>26</v>
      </c>
      <c r="P22">
        <v>209</v>
      </c>
    </row>
    <row r="23" spans="1:16" x14ac:dyDescent="0.3">
      <c r="A23" t="s">
        <v>7</v>
      </c>
      <c r="B23">
        <v>2934</v>
      </c>
      <c r="C23">
        <v>141</v>
      </c>
      <c r="D23">
        <v>792</v>
      </c>
      <c r="E23">
        <v>717</v>
      </c>
      <c r="F23">
        <v>157</v>
      </c>
      <c r="G23">
        <v>273</v>
      </c>
      <c r="H23">
        <v>412</v>
      </c>
      <c r="I23">
        <v>42</v>
      </c>
      <c r="J23">
        <v>400</v>
      </c>
      <c r="L23">
        <v>298</v>
      </c>
      <c r="M23">
        <v>1065</v>
      </c>
      <c r="N23">
        <v>1129</v>
      </c>
      <c r="O23">
        <v>42</v>
      </c>
      <c r="P23">
        <v>400</v>
      </c>
    </row>
    <row r="24" spans="1:16" x14ac:dyDescent="0.3">
      <c r="A24" t="s">
        <v>2</v>
      </c>
      <c r="B24">
        <v>1516</v>
      </c>
      <c r="C24">
        <v>135</v>
      </c>
      <c r="D24">
        <v>320</v>
      </c>
      <c r="E24">
        <v>181</v>
      </c>
      <c r="F24">
        <v>206</v>
      </c>
      <c r="G24">
        <v>271</v>
      </c>
      <c r="H24">
        <v>335</v>
      </c>
      <c r="I24">
        <v>0</v>
      </c>
      <c r="J24">
        <v>68</v>
      </c>
      <c r="L24">
        <v>341</v>
      </c>
      <c r="M24">
        <v>591</v>
      </c>
      <c r="N24">
        <v>516</v>
      </c>
      <c r="O24">
        <v>0</v>
      </c>
      <c r="P24">
        <v>68</v>
      </c>
    </row>
    <row r="25" spans="1:16" x14ac:dyDescent="0.3">
      <c r="A25" t="s">
        <v>4</v>
      </c>
      <c r="B25">
        <v>1451</v>
      </c>
      <c r="C25">
        <v>154</v>
      </c>
      <c r="D25">
        <v>547</v>
      </c>
      <c r="E25">
        <v>242</v>
      </c>
      <c r="F25">
        <v>229</v>
      </c>
      <c r="G25">
        <v>108</v>
      </c>
      <c r="H25">
        <v>119</v>
      </c>
      <c r="I25">
        <v>0</v>
      </c>
      <c r="J25">
        <v>52</v>
      </c>
      <c r="L25">
        <v>383</v>
      </c>
      <c r="M25">
        <v>655</v>
      </c>
      <c r="N25">
        <v>361</v>
      </c>
      <c r="O25">
        <v>0</v>
      </c>
      <c r="P25">
        <v>52</v>
      </c>
    </row>
    <row r="26" spans="1:16" x14ac:dyDescent="0.3">
      <c r="A26" t="s">
        <v>5</v>
      </c>
      <c r="B26">
        <v>637</v>
      </c>
      <c r="C26">
        <v>30</v>
      </c>
      <c r="D26">
        <v>209</v>
      </c>
      <c r="E26">
        <v>162</v>
      </c>
      <c r="F26">
        <v>41</v>
      </c>
      <c r="G26">
        <v>40</v>
      </c>
      <c r="H26">
        <v>68</v>
      </c>
      <c r="I26">
        <v>3</v>
      </c>
      <c r="J26">
        <v>84</v>
      </c>
      <c r="L26">
        <v>71</v>
      </c>
      <c r="M26">
        <v>249</v>
      </c>
      <c r="N26">
        <v>230</v>
      </c>
      <c r="O26">
        <v>3</v>
      </c>
      <c r="P26">
        <v>84</v>
      </c>
    </row>
  </sheetData>
  <mergeCells count="4">
    <mergeCell ref="C1:E1"/>
    <mergeCell ref="C15:E15"/>
    <mergeCell ref="F1:H1"/>
    <mergeCell ref="F15:H15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E22D-F8FE-42DE-9164-7621083D60B5}">
  <dimension ref="A1:P26"/>
  <sheetViews>
    <sheetView workbookViewId="0">
      <selection activeCell="F15" sqref="F15:H15"/>
    </sheetView>
  </sheetViews>
  <sheetFormatPr defaultRowHeight="14.4" x14ac:dyDescent="0.3"/>
  <cols>
    <col min="1" max="1" width="19.109375" bestFit="1" customWidth="1"/>
    <col min="2" max="2" width="10.33203125" customWidth="1"/>
    <col min="3" max="3" width="32.5546875" bestFit="1" customWidth="1"/>
    <col min="4" max="4" width="25.109375" bestFit="1" customWidth="1"/>
    <col min="5" max="5" width="23.33203125" bestFit="1" customWidth="1"/>
    <col min="6" max="6" width="34.109375" bestFit="1" customWidth="1"/>
    <col min="7" max="7" width="25.109375" bestFit="1" customWidth="1"/>
    <col min="8" max="8" width="23.33203125" bestFit="1" customWidth="1"/>
    <col min="9" max="9" width="10.6640625" bestFit="1" customWidth="1"/>
    <col min="10" max="10" width="10.5546875" bestFit="1" customWidth="1"/>
    <col min="12" max="12" width="9.5546875" bestFit="1" customWidth="1"/>
    <col min="13" max="13" width="25.109375" bestFit="1" customWidth="1"/>
    <col min="14" max="14" width="23.33203125" bestFit="1" customWidth="1"/>
    <col min="15" max="15" width="10.6640625" bestFit="1" customWidth="1"/>
    <col min="16" max="16" width="10.5546875" bestFit="1" customWidth="1"/>
  </cols>
  <sheetData>
    <row r="1" spans="1:16" s="4" customFormat="1" x14ac:dyDescent="0.3">
      <c r="A1" s="4" t="s">
        <v>17</v>
      </c>
      <c r="C1" s="10" t="s">
        <v>13</v>
      </c>
      <c r="D1" s="10"/>
      <c r="E1" s="10"/>
      <c r="F1" s="10" t="s">
        <v>16</v>
      </c>
      <c r="G1" s="10"/>
      <c r="H1" s="10"/>
      <c r="N1" s="4" t="s">
        <v>42</v>
      </c>
    </row>
    <row r="2" spans="1:16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</row>
    <row r="3" spans="1:16" x14ac:dyDescent="0.3">
      <c r="A3" t="s">
        <v>6</v>
      </c>
      <c r="B3">
        <v>6335</v>
      </c>
      <c r="C3">
        <v>464</v>
      </c>
      <c r="D3">
        <v>1862</v>
      </c>
      <c r="E3">
        <v>1176</v>
      </c>
      <c r="F3">
        <v>435</v>
      </c>
      <c r="G3">
        <v>750</v>
      </c>
      <c r="H3">
        <v>730</v>
      </c>
      <c r="I3">
        <v>38</v>
      </c>
      <c r="J3">
        <v>880</v>
      </c>
      <c r="L3">
        <v>899</v>
      </c>
      <c r="M3">
        <v>2612</v>
      </c>
      <c r="N3">
        <v>1906</v>
      </c>
      <c r="O3">
        <v>38</v>
      </c>
      <c r="P3">
        <v>880</v>
      </c>
    </row>
    <row r="4" spans="1:16" x14ac:dyDescent="0.3">
      <c r="A4" t="s">
        <v>0</v>
      </c>
      <c r="B4">
        <v>609</v>
      </c>
      <c r="C4">
        <v>0</v>
      </c>
      <c r="D4">
        <v>100</v>
      </c>
      <c r="E4">
        <v>44</v>
      </c>
      <c r="F4">
        <v>0</v>
      </c>
      <c r="G4">
        <v>166</v>
      </c>
      <c r="H4">
        <v>104</v>
      </c>
      <c r="I4">
        <v>0</v>
      </c>
      <c r="J4">
        <v>195</v>
      </c>
      <c r="L4">
        <v>0</v>
      </c>
      <c r="M4">
        <v>266</v>
      </c>
      <c r="N4">
        <v>148</v>
      </c>
      <c r="O4">
        <v>0</v>
      </c>
      <c r="P4">
        <v>195</v>
      </c>
    </row>
    <row r="5" spans="1:16" x14ac:dyDescent="0.3">
      <c r="A5" t="s">
        <v>1</v>
      </c>
      <c r="B5">
        <v>304</v>
      </c>
      <c r="C5">
        <v>38</v>
      </c>
      <c r="D5">
        <v>52</v>
      </c>
      <c r="E5">
        <v>16</v>
      </c>
      <c r="F5">
        <v>28</v>
      </c>
      <c r="G5">
        <v>84</v>
      </c>
      <c r="H5">
        <v>31</v>
      </c>
      <c r="I5">
        <v>0</v>
      </c>
      <c r="J5">
        <v>55</v>
      </c>
      <c r="L5">
        <v>66</v>
      </c>
      <c r="M5">
        <v>136</v>
      </c>
      <c r="N5">
        <v>47</v>
      </c>
      <c r="O5">
        <v>0</v>
      </c>
      <c r="P5">
        <v>55</v>
      </c>
    </row>
    <row r="6" spans="1:16" x14ac:dyDescent="0.3">
      <c r="A6" t="s">
        <v>8</v>
      </c>
      <c r="B6">
        <v>789</v>
      </c>
      <c r="C6">
        <v>98</v>
      </c>
      <c r="D6">
        <v>306</v>
      </c>
      <c r="E6">
        <v>60</v>
      </c>
      <c r="F6">
        <v>1</v>
      </c>
      <c r="G6">
        <v>2</v>
      </c>
      <c r="H6">
        <v>0</v>
      </c>
      <c r="I6">
        <v>2</v>
      </c>
      <c r="J6">
        <v>320</v>
      </c>
      <c r="L6">
        <v>99</v>
      </c>
      <c r="M6">
        <v>308</v>
      </c>
      <c r="N6">
        <v>60</v>
      </c>
      <c r="O6">
        <v>2</v>
      </c>
      <c r="P6">
        <v>320</v>
      </c>
    </row>
    <row r="7" spans="1:16" x14ac:dyDescent="0.3">
      <c r="A7" t="s">
        <v>3</v>
      </c>
      <c r="B7">
        <v>275</v>
      </c>
      <c r="C7">
        <v>0</v>
      </c>
      <c r="D7">
        <v>215</v>
      </c>
      <c r="E7">
        <v>42</v>
      </c>
      <c r="F7">
        <v>2</v>
      </c>
      <c r="G7">
        <v>16</v>
      </c>
      <c r="H7">
        <v>0</v>
      </c>
      <c r="I7">
        <v>0</v>
      </c>
      <c r="J7">
        <v>0</v>
      </c>
      <c r="L7">
        <v>2</v>
      </c>
      <c r="M7">
        <v>231</v>
      </c>
      <c r="N7">
        <v>42</v>
      </c>
      <c r="O7">
        <v>0</v>
      </c>
      <c r="P7">
        <v>0</v>
      </c>
    </row>
    <row r="8" spans="1:16" x14ac:dyDescent="0.3">
      <c r="A8" t="s">
        <v>9</v>
      </c>
      <c r="B8">
        <v>658</v>
      </c>
      <c r="C8">
        <v>40</v>
      </c>
      <c r="D8">
        <v>322</v>
      </c>
      <c r="E8">
        <v>84</v>
      </c>
      <c r="F8">
        <v>0</v>
      </c>
      <c r="G8">
        <v>101</v>
      </c>
      <c r="H8">
        <v>108</v>
      </c>
      <c r="I8">
        <v>0</v>
      </c>
      <c r="J8">
        <v>3</v>
      </c>
      <c r="L8">
        <v>40</v>
      </c>
      <c r="M8">
        <v>423</v>
      </c>
      <c r="N8">
        <v>192</v>
      </c>
      <c r="O8">
        <v>0</v>
      </c>
      <c r="P8">
        <v>3</v>
      </c>
    </row>
    <row r="9" spans="1:16" x14ac:dyDescent="0.3">
      <c r="A9" t="s">
        <v>7</v>
      </c>
      <c r="B9">
        <v>1628</v>
      </c>
      <c r="C9">
        <v>190</v>
      </c>
      <c r="D9">
        <v>417</v>
      </c>
      <c r="E9">
        <v>610</v>
      </c>
      <c r="F9">
        <v>44</v>
      </c>
      <c r="G9">
        <v>122</v>
      </c>
      <c r="H9">
        <v>130</v>
      </c>
      <c r="I9">
        <v>0</v>
      </c>
      <c r="J9">
        <v>115</v>
      </c>
      <c r="L9">
        <v>234</v>
      </c>
      <c r="M9">
        <v>539</v>
      </c>
      <c r="N9">
        <v>740</v>
      </c>
      <c r="O9">
        <v>0</v>
      </c>
      <c r="P9">
        <v>115</v>
      </c>
    </row>
    <row r="10" spans="1:16" x14ac:dyDescent="0.3">
      <c r="A10" t="s">
        <v>2</v>
      </c>
      <c r="B10">
        <v>890</v>
      </c>
      <c r="C10">
        <v>41</v>
      </c>
      <c r="D10">
        <v>170</v>
      </c>
      <c r="E10">
        <v>127</v>
      </c>
      <c r="F10">
        <v>117</v>
      </c>
      <c r="G10">
        <v>163</v>
      </c>
      <c r="H10">
        <v>175</v>
      </c>
      <c r="I10">
        <v>36</v>
      </c>
      <c r="J10">
        <v>61</v>
      </c>
      <c r="L10">
        <v>158</v>
      </c>
      <c r="M10">
        <v>333</v>
      </c>
      <c r="N10">
        <v>302</v>
      </c>
      <c r="O10">
        <v>36</v>
      </c>
      <c r="P10">
        <v>61</v>
      </c>
    </row>
    <row r="11" spans="1:16" x14ac:dyDescent="0.3">
      <c r="A11" t="s">
        <v>4</v>
      </c>
      <c r="B11">
        <v>788</v>
      </c>
      <c r="C11">
        <v>57</v>
      </c>
      <c r="D11">
        <v>117</v>
      </c>
      <c r="E11">
        <v>72</v>
      </c>
      <c r="F11">
        <v>208</v>
      </c>
      <c r="G11">
        <v>61</v>
      </c>
      <c r="H11">
        <v>142</v>
      </c>
      <c r="I11">
        <v>0</v>
      </c>
      <c r="J11">
        <v>131</v>
      </c>
      <c r="L11">
        <v>265</v>
      </c>
      <c r="M11">
        <v>178</v>
      </c>
      <c r="N11">
        <v>214</v>
      </c>
      <c r="O11">
        <v>0</v>
      </c>
      <c r="P11">
        <v>131</v>
      </c>
    </row>
    <row r="12" spans="1:16" x14ac:dyDescent="0.3">
      <c r="A12" t="s">
        <v>5</v>
      </c>
      <c r="B12">
        <v>394</v>
      </c>
      <c r="C12">
        <v>0</v>
      </c>
      <c r="D12">
        <v>163</v>
      </c>
      <c r="E12">
        <v>121</v>
      </c>
      <c r="F12">
        <v>35</v>
      </c>
      <c r="G12">
        <v>35</v>
      </c>
      <c r="H12">
        <v>40</v>
      </c>
      <c r="I12">
        <v>0</v>
      </c>
      <c r="J12">
        <v>0</v>
      </c>
      <c r="L12">
        <v>35</v>
      </c>
      <c r="M12">
        <v>198</v>
      </c>
      <c r="N12">
        <v>161</v>
      </c>
      <c r="O12">
        <v>0</v>
      </c>
      <c r="P12">
        <v>0</v>
      </c>
    </row>
    <row r="15" spans="1:16" s="4" customFormat="1" x14ac:dyDescent="0.3">
      <c r="A15" s="4" t="s">
        <v>18</v>
      </c>
      <c r="C15" s="10" t="s">
        <v>13</v>
      </c>
      <c r="D15" s="10"/>
      <c r="E15" s="10"/>
      <c r="F15" s="10" t="s">
        <v>16</v>
      </c>
      <c r="G15" s="10"/>
      <c r="H15" s="10"/>
      <c r="N15" s="4" t="s">
        <v>42</v>
      </c>
    </row>
    <row r="16" spans="1:16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</row>
    <row r="17" spans="1:16" x14ac:dyDescent="0.3">
      <c r="A17" t="s">
        <v>6</v>
      </c>
      <c r="B17">
        <v>9720</v>
      </c>
      <c r="C17">
        <v>479</v>
      </c>
      <c r="D17">
        <v>2448</v>
      </c>
      <c r="E17">
        <v>2179</v>
      </c>
      <c r="F17">
        <v>526</v>
      </c>
      <c r="G17">
        <v>1146</v>
      </c>
      <c r="H17">
        <v>948</v>
      </c>
      <c r="I17">
        <v>271</v>
      </c>
      <c r="J17">
        <v>1723</v>
      </c>
      <c r="L17">
        <v>1005</v>
      </c>
      <c r="M17">
        <v>3594</v>
      </c>
      <c r="N17">
        <v>3127</v>
      </c>
      <c r="O17">
        <v>271</v>
      </c>
      <c r="P17">
        <v>1723</v>
      </c>
    </row>
    <row r="18" spans="1:16" x14ac:dyDescent="0.3">
      <c r="A18" t="s">
        <v>0</v>
      </c>
      <c r="B18">
        <v>900</v>
      </c>
      <c r="C18">
        <v>58</v>
      </c>
      <c r="D18">
        <v>220</v>
      </c>
      <c r="E18">
        <v>157</v>
      </c>
      <c r="F18">
        <v>0</v>
      </c>
      <c r="G18">
        <v>168</v>
      </c>
      <c r="H18">
        <v>115</v>
      </c>
      <c r="I18">
        <v>0</v>
      </c>
      <c r="J18">
        <v>182</v>
      </c>
      <c r="L18">
        <v>58</v>
      </c>
      <c r="M18">
        <v>388</v>
      </c>
      <c r="N18">
        <v>272</v>
      </c>
      <c r="O18">
        <v>0</v>
      </c>
      <c r="P18">
        <v>182</v>
      </c>
    </row>
    <row r="19" spans="1:16" x14ac:dyDescent="0.3">
      <c r="A19" t="s">
        <v>1</v>
      </c>
      <c r="B19">
        <v>564</v>
      </c>
      <c r="C19">
        <v>20</v>
      </c>
      <c r="D19">
        <v>186</v>
      </c>
      <c r="E19">
        <v>85</v>
      </c>
      <c r="F19">
        <v>14</v>
      </c>
      <c r="G19">
        <v>157</v>
      </c>
      <c r="H19">
        <v>65</v>
      </c>
      <c r="I19">
        <v>0</v>
      </c>
      <c r="J19">
        <v>37</v>
      </c>
      <c r="L19">
        <v>34</v>
      </c>
      <c r="M19">
        <v>343</v>
      </c>
      <c r="N19">
        <v>150</v>
      </c>
      <c r="O19">
        <v>0</v>
      </c>
      <c r="P19">
        <v>37</v>
      </c>
    </row>
    <row r="20" spans="1:16" x14ac:dyDescent="0.3">
      <c r="A20" t="s">
        <v>8</v>
      </c>
      <c r="B20">
        <v>2638</v>
      </c>
      <c r="C20">
        <v>124</v>
      </c>
      <c r="D20">
        <v>533</v>
      </c>
      <c r="E20">
        <v>1068</v>
      </c>
      <c r="F20">
        <v>3</v>
      </c>
      <c r="G20">
        <v>1</v>
      </c>
      <c r="H20">
        <v>0</v>
      </c>
      <c r="I20">
        <v>110</v>
      </c>
      <c r="J20">
        <v>799</v>
      </c>
      <c r="L20">
        <v>127</v>
      </c>
      <c r="M20">
        <v>534</v>
      </c>
      <c r="N20">
        <v>1068</v>
      </c>
      <c r="O20">
        <v>110</v>
      </c>
      <c r="P20">
        <v>799</v>
      </c>
    </row>
    <row r="21" spans="1:16" x14ac:dyDescent="0.3">
      <c r="A21" t="s">
        <v>3</v>
      </c>
      <c r="B21">
        <v>214</v>
      </c>
      <c r="C21">
        <v>0</v>
      </c>
      <c r="D21">
        <v>143</v>
      </c>
      <c r="E21">
        <v>22</v>
      </c>
      <c r="F21">
        <v>1</v>
      </c>
      <c r="G21">
        <v>42</v>
      </c>
      <c r="H21">
        <v>4</v>
      </c>
      <c r="I21">
        <v>0</v>
      </c>
      <c r="J21">
        <v>2</v>
      </c>
      <c r="L21">
        <v>1</v>
      </c>
      <c r="M21">
        <v>185</v>
      </c>
      <c r="N21">
        <v>26</v>
      </c>
      <c r="O21">
        <v>0</v>
      </c>
      <c r="P21">
        <v>2</v>
      </c>
    </row>
    <row r="22" spans="1:16" x14ac:dyDescent="0.3">
      <c r="A22" t="s">
        <v>9</v>
      </c>
      <c r="B22">
        <v>1250</v>
      </c>
      <c r="C22">
        <v>53</v>
      </c>
      <c r="D22">
        <v>432</v>
      </c>
      <c r="E22">
        <v>208</v>
      </c>
      <c r="F22">
        <v>0</v>
      </c>
      <c r="G22">
        <v>121</v>
      </c>
      <c r="H22">
        <v>69</v>
      </c>
      <c r="I22">
        <v>152</v>
      </c>
      <c r="J22">
        <v>215</v>
      </c>
      <c r="L22">
        <v>53</v>
      </c>
      <c r="M22">
        <v>553</v>
      </c>
      <c r="N22">
        <v>277</v>
      </c>
      <c r="O22">
        <v>152</v>
      </c>
      <c r="P22">
        <v>215</v>
      </c>
    </row>
    <row r="23" spans="1:16" x14ac:dyDescent="0.3">
      <c r="A23" t="s">
        <v>7</v>
      </c>
      <c r="B23">
        <v>1754</v>
      </c>
      <c r="C23">
        <v>29</v>
      </c>
      <c r="D23">
        <v>417</v>
      </c>
      <c r="E23">
        <v>327</v>
      </c>
      <c r="F23">
        <v>49</v>
      </c>
      <c r="G23">
        <v>372</v>
      </c>
      <c r="H23">
        <v>295</v>
      </c>
      <c r="I23">
        <v>9</v>
      </c>
      <c r="J23">
        <v>256</v>
      </c>
      <c r="L23">
        <v>78</v>
      </c>
      <c r="M23">
        <v>789</v>
      </c>
      <c r="N23">
        <v>622</v>
      </c>
      <c r="O23">
        <v>9</v>
      </c>
      <c r="P23">
        <v>256</v>
      </c>
    </row>
    <row r="24" spans="1:16" x14ac:dyDescent="0.3">
      <c r="A24" t="s">
        <v>2</v>
      </c>
      <c r="B24">
        <v>1092</v>
      </c>
      <c r="C24">
        <v>113</v>
      </c>
      <c r="D24">
        <v>163</v>
      </c>
      <c r="E24">
        <v>150</v>
      </c>
      <c r="F24">
        <v>240</v>
      </c>
      <c r="G24">
        <v>116</v>
      </c>
      <c r="H24">
        <v>203</v>
      </c>
      <c r="I24">
        <v>0</v>
      </c>
      <c r="J24">
        <v>107</v>
      </c>
      <c r="L24">
        <v>353</v>
      </c>
      <c r="M24">
        <v>279</v>
      </c>
      <c r="N24">
        <v>353</v>
      </c>
      <c r="O24">
        <v>0</v>
      </c>
      <c r="P24">
        <v>107</v>
      </c>
    </row>
    <row r="25" spans="1:16" x14ac:dyDescent="0.3">
      <c r="A25" t="s">
        <v>4</v>
      </c>
      <c r="B25">
        <v>813</v>
      </c>
      <c r="C25">
        <v>65</v>
      </c>
      <c r="D25">
        <v>235</v>
      </c>
      <c r="E25">
        <v>80</v>
      </c>
      <c r="F25">
        <v>181</v>
      </c>
      <c r="G25">
        <v>116</v>
      </c>
      <c r="H25">
        <v>117</v>
      </c>
      <c r="I25">
        <v>0</v>
      </c>
      <c r="J25">
        <v>19</v>
      </c>
      <c r="L25">
        <v>246</v>
      </c>
      <c r="M25">
        <v>351</v>
      </c>
      <c r="N25">
        <v>197</v>
      </c>
      <c r="O25">
        <v>0</v>
      </c>
      <c r="P25">
        <v>19</v>
      </c>
    </row>
    <row r="26" spans="1:16" x14ac:dyDescent="0.3">
      <c r="A26" t="s">
        <v>5</v>
      </c>
      <c r="B26">
        <v>495</v>
      </c>
      <c r="C26">
        <v>17</v>
      </c>
      <c r="D26">
        <v>119</v>
      </c>
      <c r="E26">
        <v>82</v>
      </c>
      <c r="F26">
        <v>38</v>
      </c>
      <c r="G26">
        <v>53</v>
      </c>
      <c r="H26">
        <v>80</v>
      </c>
      <c r="I26">
        <v>0</v>
      </c>
      <c r="J26">
        <v>106</v>
      </c>
      <c r="L26">
        <v>55</v>
      </c>
      <c r="M26">
        <v>172</v>
      </c>
      <c r="N26">
        <v>162</v>
      </c>
      <c r="O26">
        <v>0</v>
      </c>
      <c r="P26">
        <v>106</v>
      </c>
    </row>
  </sheetData>
  <mergeCells count="4">
    <mergeCell ref="C1:E1"/>
    <mergeCell ref="C15:E15"/>
    <mergeCell ref="F1:H1"/>
    <mergeCell ref="F15:H1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AC96-CDD6-47CF-8743-456CEF445B74}">
  <dimension ref="A1:P26"/>
  <sheetViews>
    <sheetView workbookViewId="0">
      <selection activeCell="G29" sqref="G29"/>
    </sheetView>
  </sheetViews>
  <sheetFormatPr defaultColWidth="12.88671875" defaultRowHeight="14.4" x14ac:dyDescent="0.3"/>
  <cols>
    <col min="1" max="1" width="20.88671875" bestFit="1" customWidth="1"/>
    <col min="2" max="2" width="11" customWidth="1"/>
    <col min="3" max="3" width="10.33203125" bestFit="1" customWidth="1"/>
    <col min="4" max="4" width="27.88671875" bestFit="1" customWidth="1"/>
    <col min="5" max="5" width="25.109375" bestFit="1" customWidth="1"/>
    <col min="6" max="6" width="10.33203125" bestFit="1" customWidth="1"/>
    <col min="7" max="7" width="27.88671875" bestFit="1" customWidth="1"/>
    <col min="8" max="8" width="25.109375" bestFit="1" customWidth="1"/>
    <col min="9" max="9" width="11.44140625" bestFit="1" customWidth="1"/>
    <col min="10" max="10" width="11.33203125" bestFit="1" customWidth="1"/>
    <col min="12" max="12" width="10.33203125" bestFit="1" customWidth="1"/>
    <col min="13" max="13" width="27.88671875" bestFit="1" customWidth="1"/>
    <col min="14" max="14" width="25.109375" bestFit="1" customWidth="1"/>
    <col min="15" max="15" width="11.44140625" bestFit="1" customWidth="1"/>
    <col min="16" max="16" width="11.33203125" bestFit="1" customWidth="1"/>
  </cols>
  <sheetData>
    <row r="1" spans="1:16" s="4" customFormat="1" x14ac:dyDescent="0.3">
      <c r="A1" s="4" t="s">
        <v>17</v>
      </c>
      <c r="C1" s="10" t="s">
        <v>13</v>
      </c>
      <c r="D1" s="10"/>
      <c r="E1" s="10"/>
      <c r="F1" s="10" t="s">
        <v>16</v>
      </c>
      <c r="G1" s="10"/>
      <c r="H1" s="10"/>
      <c r="N1" s="4" t="s">
        <v>42</v>
      </c>
    </row>
    <row r="2" spans="1:16" x14ac:dyDescent="0.3">
      <c r="B2" t="s">
        <v>6</v>
      </c>
      <c r="C2" t="s">
        <v>10</v>
      </c>
      <c r="D2" t="s">
        <v>11</v>
      </c>
      <c r="E2" t="s">
        <v>12</v>
      </c>
      <c r="F2" t="s">
        <v>10</v>
      </c>
      <c r="G2" t="s">
        <v>11</v>
      </c>
      <c r="H2" t="s">
        <v>12</v>
      </c>
      <c r="I2" t="s">
        <v>14</v>
      </c>
      <c r="J2" t="s">
        <v>15</v>
      </c>
      <c r="L2" t="s">
        <v>10</v>
      </c>
      <c r="M2" t="s">
        <v>11</v>
      </c>
      <c r="N2" t="s">
        <v>12</v>
      </c>
      <c r="O2" t="s">
        <v>14</v>
      </c>
      <c r="P2" t="s">
        <v>15</v>
      </c>
    </row>
    <row r="3" spans="1:16" x14ac:dyDescent="0.3">
      <c r="A3" t="s">
        <v>6</v>
      </c>
      <c r="B3">
        <v>10348</v>
      </c>
      <c r="C3">
        <v>1190</v>
      </c>
      <c r="D3">
        <v>2672</v>
      </c>
      <c r="E3">
        <v>2346</v>
      </c>
      <c r="F3">
        <v>370</v>
      </c>
      <c r="G3">
        <v>1132</v>
      </c>
      <c r="H3">
        <v>856</v>
      </c>
      <c r="I3">
        <v>37</v>
      </c>
      <c r="J3">
        <v>1745</v>
      </c>
      <c r="L3">
        <v>1560</v>
      </c>
      <c r="M3">
        <v>3804</v>
      </c>
      <c r="N3">
        <v>3202</v>
      </c>
      <c r="O3">
        <v>37</v>
      </c>
      <c r="P3">
        <v>1745</v>
      </c>
    </row>
    <row r="4" spans="1:16" x14ac:dyDescent="0.3">
      <c r="A4" t="s">
        <v>0</v>
      </c>
      <c r="B4">
        <v>1661</v>
      </c>
      <c r="C4">
        <v>261</v>
      </c>
      <c r="D4">
        <v>476</v>
      </c>
      <c r="E4">
        <v>264</v>
      </c>
      <c r="F4">
        <v>1</v>
      </c>
      <c r="G4">
        <v>353</v>
      </c>
      <c r="H4">
        <v>160</v>
      </c>
      <c r="I4">
        <v>0</v>
      </c>
      <c r="J4">
        <v>146</v>
      </c>
      <c r="L4">
        <v>262</v>
      </c>
      <c r="M4">
        <v>829</v>
      </c>
      <c r="N4">
        <v>424</v>
      </c>
      <c r="O4">
        <v>0</v>
      </c>
      <c r="P4">
        <v>146</v>
      </c>
    </row>
    <row r="5" spans="1:16" x14ac:dyDescent="0.3">
      <c r="A5" t="s">
        <v>1</v>
      </c>
      <c r="B5">
        <v>636</v>
      </c>
      <c r="C5">
        <v>80</v>
      </c>
      <c r="D5">
        <v>144</v>
      </c>
      <c r="E5">
        <v>173</v>
      </c>
      <c r="F5">
        <v>29</v>
      </c>
      <c r="G5">
        <v>131</v>
      </c>
      <c r="H5">
        <v>79</v>
      </c>
      <c r="I5">
        <v>0</v>
      </c>
      <c r="J5">
        <v>0</v>
      </c>
      <c r="L5">
        <v>109</v>
      </c>
      <c r="M5">
        <v>275</v>
      </c>
      <c r="N5">
        <v>252</v>
      </c>
      <c r="O5">
        <v>0</v>
      </c>
      <c r="P5">
        <v>0</v>
      </c>
    </row>
    <row r="6" spans="1:16" x14ac:dyDescent="0.3">
      <c r="A6" t="s">
        <v>8</v>
      </c>
      <c r="B6">
        <v>2962</v>
      </c>
      <c r="C6">
        <v>182</v>
      </c>
      <c r="D6">
        <v>615</v>
      </c>
      <c r="E6">
        <v>1056</v>
      </c>
      <c r="F6">
        <v>0</v>
      </c>
      <c r="G6">
        <v>109</v>
      </c>
      <c r="H6">
        <v>46</v>
      </c>
      <c r="I6">
        <v>0</v>
      </c>
      <c r="J6">
        <v>954</v>
      </c>
      <c r="L6">
        <v>182</v>
      </c>
      <c r="M6">
        <v>724</v>
      </c>
      <c r="N6">
        <v>1102</v>
      </c>
      <c r="O6">
        <v>0</v>
      </c>
      <c r="P6">
        <v>954</v>
      </c>
    </row>
    <row r="7" spans="1:16" x14ac:dyDescent="0.3">
      <c r="A7" t="s">
        <v>3</v>
      </c>
      <c r="B7">
        <v>156</v>
      </c>
      <c r="C7">
        <v>0</v>
      </c>
      <c r="D7">
        <v>28</v>
      </c>
      <c r="E7">
        <v>41</v>
      </c>
      <c r="F7">
        <v>2</v>
      </c>
      <c r="G7">
        <v>62</v>
      </c>
      <c r="H7">
        <v>3</v>
      </c>
      <c r="I7">
        <v>0</v>
      </c>
      <c r="J7">
        <v>20</v>
      </c>
      <c r="L7">
        <v>2</v>
      </c>
      <c r="M7">
        <v>90</v>
      </c>
      <c r="N7">
        <v>44</v>
      </c>
      <c r="O7">
        <v>0</v>
      </c>
      <c r="P7">
        <v>20</v>
      </c>
    </row>
    <row r="8" spans="1:16" x14ac:dyDescent="0.3">
      <c r="A8" t="s">
        <v>9</v>
      </c>
      <c r="B8">
        <v>1249</v>
      </c>
      <c r="C8">
        <v>270</v>
      </c>
      <c r="D8">
        <v>365</v>
      </c>
      <c r="E8">
        <v>175</v>
      </c>
      <c r="F8">
        <v>9</v>
      </c>
      <c r="G8">
        <v>158</v>
      </c>
      <c r="H8">
        <v>65</v>
      </c>
      <c r="I8">
        <v>0</v>
      </c>
      <c r="J8">
        <v>207</v>
      </c>
      <c r="L8">
        <v>279</v>
      </c>
      <c r="M8">
        <v>523</v>
      </c>
      <c r="N8">
        <v>240</v>
      </c>
      <c r="O8">
        <v>0</v>
      </c>
      <c r="P8">
        <v>207</v>
      </c>
    </row>
    <row r="9" spans="1:16" x14ac:dyDescent="0.3">
      <c r="A9" t="s">
        <v>7</v>
      </c>
      <c r="B9">
        <v>1734</v>
      </c>
      <c r="C9">
        <v>129</v>
      </c>
      <c r="D9">
        <v>646</v>
      </c>
      <c r="E9">
        <v>310</v>
      </c>
      <c r="F9">
        <v>0</v>
      </c>
      <c r="G9">
        <v>132</v>
      </c>
      <c r="H9">
        <v>278</v>
      </c>
      <c r="I9">
        <v>0</v>
      </c>
      <c r="J9">
        <v>239</v>
      </c>
      <c r="L9">
        <v>129</v>
      </c>
      <c r="M9">
        <v>778</v>
      </c>
      <c r="N9">
        <v>588</v>
      </c>
      <c r="O9">
        <v>0</v>
      </c>
      <c r="P9">
        <v>239</v>
      </c>
    </row>
    <row r="10" spans="1:16" x14ac:dyDescent="0.3">
      <c r="A10" t="s">
        <v>2</v>
      </c>
      <c r="B10">
        <v>743</v>
      </c>
      <c r="C10">
        <v>84</v>
      </c>
      <c r="D10">
        <v>40</v>
      </c>
      <c r="E10">
        <v>71</v>
      </c>
      <c r="F10">
        <v>91</v>
      </c>
      <c r="G10">
        <v>127</v>
      </c>
      <c r="H10">
        <v>114</v>
      </c>
      <c r="I10">
        <v>37</v>
      </c>
      <c r="J10">
        <v>179</v>
      </c>
      <c r="L10">
        <v>175</v>
      </c>
      <c r="M10">
        <v>167</v>
      </c>
      <c r="N10">
        <v>185</v>
      </c>
      <c r="O10">
        <v>37</v>
      </c>
      <c r="P10">
        <v>179</v>
      </c>
    </row>
    <row r="11" spans="1:16" x14ac:dyDescent="0.3">
      <c r="A11" t="s">
        <v>4</v>
      </c>
      <c r="B11">
        <v>963</v>
      </c>
      <c r="C11">
        <v>181</v>
      </c>
      <c r="D11">
        <v>296</v>
      </c>
      <c r="E11">
        <v>180</v>
      </c>
      <c r="F11">
        <v>209</v>
      </c>
      <c r="G11">
        <v>11</v>
      </c>
      <c r="H11">
        <v>86</v>
      </c>
      <c r="I11">
        <v>0</v>
      </c>
      <c r="J11">
        <v>0</v>
      </c>
      <c r="L11">
        <v>390</v>
      </c>
      <c r="M11">
        <v>307</v>
      </c>
      <c r="N11">
        <v>266</v>
      </c>
      <c r="O11">
        <v>0</v>
      </c>
      <c r="P11">
        <v>0</v>
      </c>
    </row>
    <row r="12" spans="1:16" x14ac:dyDescent="0.3">
      <c r="A12" t="s">
        <v>5</v>
      </c>
      <c r="B12">
        <v>244</v>
      </c>
      <c r="C12">
        <v>3</v>
      </c>
      <c r="D12">
        <v>62</v>
      </c>
      <c r="E12">
        <v>76</v>
      </c>
      <c r="F12">
        <v>29</v>
      </c>
      <c r="G12">
        <v>49</v>
      </c>
      <c r="H12">
        <v>25</v>
      </c>
      <c r="I12">
        <v>0</v>
      </c>
      <c r="J12">
        <v>0</v>
      </c>
      <c r="L12">
        <v>32</v>
      </c>
      <c r="M12">
        <v>111</v>
      </c>
      <c r="N12">
        <v>101</v>
      </c>
      <c r="O12">
        <v>0</v>
      </c>
      <c r="P12">
        <v>0</v>
      </c>
    </row>
    <row r="15" spans="1:16" s="4" customFormat="1" x14ac:dyDescent="0.3">
      <c r="A15" s="4" t="s">
        <v>18</v>
      </c>
      <c r="C15" s="10" t="s">
        <v>13</v>
      </c>
      <c r="D15" s="10"/>
      <c r="E15" s="10"/>
      <c r="F15" s="10" t="s">
        <v>16</v>
      </c>
      <c r="G15" s="10"/>
      <c r="H15" s="10"/>
      <c r="N15" s="4" t="s">
        <v>42</v>
      </c>
    </row>
    <row r="16" spans="1:16" x14ac:dyDescent="0.3">
      <c r="B16" t="s">
        <v>6</v>
      </c>
      <c r="C16" t="s">
        <v>10</v>
      </c>
      <c r="D16" t="s">
        <v>11</v>
      </c>
      <c r="E16" t="s">
        <v>12</v>
      </c>
      <c r="F16" t="s">
        <v>10</v>
      </c>
      <c r="G16" t="s">
        <v>11</v>
      </c>
      <c r="H16" t="s">
        <v>12</v>
      </c>
      <c r="I16" t="s">
        <v>14</v>
      </c>
      <c r="J16" t="s">
        <v>15</v>
      </c>
      <c r="L16" t="s">
        <v>10</v>
      </c>
      <c r="M16" t="s">
        <v>11</v>
      </c>
      <c r="N16" t="s">
        <v>12</v>
      </c>
      <c r="O16" t="s">
        <v>14</v>
      </c>
      <c r="P16" t="s">
        <v>15</v>
      </c>
    </row>
    <row r="17" spans="1:16" x14ac:dyDescent="0.3">
      <c r="A17" t="s">
        <v>6</v>
      </c>
      <c r="B17">
        <v>11074</v>
      </c>
      <c r="C17">
        <v>816</v>
      </c>
      <c r="D17">
        <v>3038</v>
      </c>
      <c r="E17">
        <v>2672</v>
      </c>
      <c r="F17">
        <v>747</v>
      </c>
      <c r="G17">
        <v>1375</v>
      </c>
      <c r="H17">
        <v>1032</v>
      </c>
      <c r="I17">
        <v>37</v>
      </c>
      <c r="J17">
        <v>1357</v>
      </c>
      <c r="L17">
        <v>1563</v>
      </c>
      <c r="M17">
        <v>4413</v>
      </c>
      <c r="N17">
        <v>3704</v>
      </c>
      <c r="O17">
        <v>37</v>
      </c>
      <c r="P17">
        <v>1357</v>
      </c>
    </row>
    <row r="18" spans="1:16" x14ac:dyDescent="0.3">
      <c r="A18" t="s">
        <v>0</v>
      </c>
      <c r="B18">
        <v>1286</v>
      </c>
      <c r="C18">
        <v>33</v>
      </c>
      <c r="D18">
        <v>319</v>
      </c>
      <c r="E18">
        <v>186</v>
      </c>
      <c r="F18">
        <v>47</v>
      </c>
      <c r="G18">
        <v>250</v>
      </c>
      <c r="H18">
        <v>157</v>
      </c>
      <c r="I18">
        <v>0</v>
      </c>
      <c r="J18">
        <v>294</v>
      </c>
      <c r="L18">
        <v>80</v>
      </c>
      <c r="M18">
        <v>569</v>
      </c>
      <c r="N18">
        <v>343</v>
      </c>
      <c r="O18">
        <v>0</v>
      </c>
      <c r="P18">
        <v>294</v>
      </c>
    </row>
    <row r="19" spans="1:16" x14ac:dyDescent="0.3">
      <c r="A19" t="s">
        <v>1</v>
      </c>
      <c r="B19">
        <v>699</v>
      </c>
      <c r="C19">
        <v>78</v>
      </c>
      <c r="D19">
        <v>158</v>
      </c>
      <c r="E19">
        <v>140</v>
      </c>
      <c r="F19">
        <v>13</v>
      </c>
      <c r="G19">
        <v>178</v>
      </c>
      <c r="H19">
        <v>91</v>
      </c>
      <c r="I19">
        <v>0</v>
      </c>
      <c r="J19">
        <v>41</v>
      </c>
      <c r="L19">
        <v>91</v>
      </c>
      <c r="M19">
        <v>336</v>
      </c>
      <c r="N19">
        <v>231</v>
      </c>
      <c r="O19">
        <v>0</v>
      </c>
      <c r="P19">
        <v>41</v>
      </c>
    </row>
    <row r="20" spans="1:16" x14ac:dyDescent="0.3">
      <c r="A20" t="s">
        <v>8</v>
      </c>
      <c r="B20">
        <v>2275</v>
      </c>
      <c r="C20">
        <v>103</v>
      </c>
      <c r="D20">
        <v>648</v>
      </c>
      <c r="E20">
        <v>1089</v>
      </c>
      <c r="F20">
        <v>106</v>
      </c>
      <c r="G20">
        <v>2</v>
      </c>
      <c r="H20">
        <v>6</v>
      </c>
      <c r="I20">
        <v>0</v>
      </c>
      <c r="J20">
        <v>321</v>
      </c>
      <c r="L20">
        <v>209</v>
      </c>
      <c r="M20">
        <v>650</v>
      </c>
      <c r="N20">
        <v>1095</v>
      </c>
      <c r="O20">
        <v>0</v>
      </c>
      <c r="P20">
        <v>321</v>
      </c>
    </row>
    <row r="21" spans="1:16" x14ac:dyDescent="0.3">
      <c r="A21" t="s">
        <v>3</v>
      </c>
      <c r="B21">
        <v>262</v>
      </c>
      <c r="C21">
        <v>18</v>
      </c>
      <c r="D21">
        <v>134</v>
      </c>
      <c r="E21">
        <v>51</v>
      </c>
      <c r="F21">
        <v>0</v>
      </c>
      <c r="G21">
        <v>39</v>
      </c>
      <c r="H21">
        <v>7</v>
      </c>
      <c r="I21">
        <v>0</v>
      </c>
      <c r="J21">
        <v>13</v>
      </c>
      <c r="L21">
        <v>18</v>
      </c>
      <c r="M21">
        <v>173</v>
      </c>
      <c r="N21">
        <v>58</v>
      </c>
      <c r="O21">
        <v>0</v>
      </c>
      <c r="P21">
        <v>13</v>
      </c>
    </row>
    <row r="22" spans="1:16" x14ac:dyDescent="0.3">
      <c r="A22" t="s">
        <v>9</v>
      </c>
      <c r="B22">
        <v>1525</v>
      </c>
      <c r="C22">
        <v>59</v>
      </c>
      <c r="D22">
        <v>652</v>
      </c>
      <c r="E22">
        <v>392</v>
      </c>
      <c r="F22">
        <v>19</v>
      </c>
      <c r="G22">
        <v>122</v>
      </c>
      <c r="H22">
        <v>88</v>
      </c>
      <c r="I22">
        <v>7</v>
      </c>
      <c r="J22">
        <v>186</v>
      </c>
      <c r="L22">
        <v>78</v>
      </c>
      <c r="M22">
        <v>774</v>
      </c>
      <c r="N22">
        <v>480</v>
      </c>
      <c r="O22">
        <v>7</v>
      </c>
      <c r="P22">
        <v>186</v>
      </c>
    </row>
    <row r="23" spans="1:16" x14ac:dyDescent="0.3">
      <c r="A23" t="s">
        <v>7</v>
      </c>
      <c r="B23">
        <v>2149</v>
      </c>
      <c r="C23">
        <v>218</v>
      </c>
      <c r="D23">
        <v>587</v>
      </c>
      <c r="E23">
        <v>456</v>
      </c>
      <c r="F23">
        <v>87</v>
      </c>
      <c r="G23">
        <v>262</v>
      </c>
      <c r="H23">
        <v>223</v>
      </c>
      <c r="I23">
        <v>13</v>
      </c>
      <c r="J23">
        <v>303</v>
      </c>
      <c r="L23">
        <v>305</v>
      </c>
      <c r="M23">
        <v>849</v>
      </c>
      <c r="N23">
        <v>679</v>
      </c>
      <c r="O23">
        <v>13</v>
      </c>
      <c r="P23">
        <v>303</v>
      </c>
    </row>
    <row r="24" spans="1:16" x14ac:dyDescent="0.3">
      <c r="A24" t="s">
        <v>2</v>
      </c>
      <c r="B24">
        <v>1418</v>
      </c>
      <c r="C24">
        <v>197</v>
      </c>
      <c r="D24">
        <v>207</v>
      </c>
      <c r="E24">
        <v>139</v>
      </c>
      <c r="F24">
        <v>258</v>
      </c>
      <c r="G24">
        <v>235</v>
      </c>
      <c r="H24">
        <v>251</v>
      </c>
      <c r="I24">
        <v>17</v>
      </c>
      <c r="J24">
        <v>114</v>
      </c>
      <c r="L24">
        <v>455</v>
      </c>
      <c r="M24">
        <v>442</v>
      </c>
      <c r="N24">
        <v>390</v>
      </c>
      <c r="O24">
        <v>17</v>
      </c>
      <c r="P24">
        <v>114</v>
      </c>
    </row>
    <row r="25" spans="1:16" x14ac:dyDescent="0.3">
      <c r="A25" t="s">
        <v>4</v>
      </c>
      <c r="B25">
        <v>918</v>
      </c>
      <c r="C25">
        <v>109</v>
      </c>
      <c r="D25">
        <v>197</v>
      </c>
      <c r="E25">
        <v>153</v>
      </c>
      <c r="F25">
        <v>206</v>
      </c>
      <c r="G25">
        <v>111</v>
      </c>
      <c r="H25">
        <v>121</v>
      </c>
      <c r="I25">
        <v>0</v>
      </c>
      <c r="J25">
        <v>21</v>
      </c>
      <c r="L25">
        <v>315</v>
      </c>
      <c r="M25">
        <v>308</v>
      </c>
      <c r="N25">
        <v>274</v>
      </c>
      <c r="O25">
        <v>0</v>
      </c>
      <c r="P25">
        <v>21</v>
      </c>
    </row>
    <row r="26" spans="1:16" x14ac:dyDescent="0.3">
      <c r="A26" t="s">
        <v>5</v>
      </c>
      <c r="B26">
        <v>542</v>
      </c>
      <c r="C26">
        <v>1</v>
      </c>
      <c r="D26">
        <v>136</v>
      </c>
      <c r="E26">
        <v>66</v>
      </c>
      <c r="F26">
        <v>11</v>
      </c>
      <c r="G26">
        <v>176</v>
      </c>
      <c r="H26">
        <v>88</v>
      </c>
      <c r="I26">
        <v>0</v>
      </c>
      <c r="J26">
        <v>64</v>
      </c>
      <c r="L26">
        <v>12</v>
      </c>
      <c r="M26">
        <v>312</v>
      </c>
      <c r="N26">
        <v>154</v>
      </c>
      <c r="O26">
        <v>0</v>
      </c>
      <c r="P26">
        <v>64</v>
      </c>
    </row>
  </sheetData>
  <mergeCells count="4">
    <mergeCell ref="C1:E1"/>
    <mergeCell ref="F1:H1"/>
    <mergeCell ref="C15:E15"/>
    <mergeCell ref="F15:H15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BC86-8DDD-4F32-9461-1810FC0FA025}">
  <dimension ref="A1:P26"/>
  <sheetViews>
    <sheetView topLeftCell="A2" workbookViewId="0">
      <selection activeCell="F28" sqref="F28"/>
    </sheetView>
  </sheetViews>
  <sheetFormatPr defaultColWidth="13.88671875" defaultRowHeight="14.4" x14ac:dyDescent="0.3"/>
  <cols>
    <col min="2" max="2" width="17.21875" customWidth="1"/>
  </cols>
  <sheetData>
    <row r="1" spans="1:16" s="4" customFormat="1" x14ac:dyDescent="0.3">
      <c r="A1" s="4" t="s">
        <v>17</v>
      </c>
      <c r="C1" s="4" t="s">
        <v>13</v>
      </c>
      <c r="F1" s="4" t="s">
        <v>16</v>
      </c>
      <c r="N1" s="4" t="s">
        <v>42</v>
      </c>
    </row>
    <row r="2" spans="1:16" s="4" customFormat="1" x14ac:dyDescent="0.3">
      <c r="B2" s="4" t="s">
        <v>6</v>
      </c>
      <c r="C2" s="4" t="s">
        <v>10</v>
      </c>
      <c r="D2" s="4" t="s">
        <v>11</v>
      </c>
      <c r="E2" s="4" t="s">
        <v>12</v>
      </c>
      <c r="F2" s="4" t="s">
        <v>10</v>
      </c>
      <c r="G2" s="4" t="s">
        <v>11</v>
      </c>
      <c r="H2" s="4" t="s">
        <v>12</v>
      </c>
      <c r="I2" s="4" t="s">
        <v>14</v>
      </c>
      <c r="J2" s="4" t="s">
        <v>15</v>
      </c>
      <c r="L2" s="4" t="s">
        <v>10</v>
      </c>
      <c r="M2" s="4" t="s">
        <v>11</v>
      </c>
      <c r="N2" s="4" t="s">
        <v>12</v>
      </c>
      <c r="O2" s="4" t="s">
        <v>14</v>
      </c>
      <c r="P2" s="4" t="s">
        <v>15</v>
      </c>
    </row>
    <row r="3" spans="1:16" x14ac:dyDescent="0.3">
      <c r="A3" s="4" t="s">
        <v>6</v>
      </c>
      <c r="B3">
        <v>12825</v>
      </c>
      <c r="C3">
        <v>1151</v>
      </c>
      <c r="D3">
        <v>3172</v>
      </c>
      <c r="E3">
        <v>2562</v>
      </c>
      <c r="F3">
        <v>513</v>
      </c>
      <c r="G3">
        <v>2143</v>
      </c>
      <c r="H3">
        <v>1459</v>
      </c>
      <c r="I3">
        <v>205</v>
      </c>
      <c r="J3">
        <v>1620</v>
      </c>
      <c r="L3">
        <v>1664</v>
      </c>
      <c r="M3">
        <v>5315</v>
      </c>
      <c r="N3">
        <v>4021</v>
      </c>
      <c r="O3">
        <v>205</v>
      </c>
      <c r="P3">
        <v>1620</v>
      </c>
    </row>
    <row r="4" spans="1:16" x14ac:dyDescent="0.3">
      <c r="A4" t="s">
        <v>0</v>
      </c>
      <c r="B4">
        <v>2003</v>
      </c>
      <c r="C4">
        <v>64</v>
      </c>
      <c r="D4">
        <v>489</v>
      </c>
      <c r="E4">
        <v>284</v>
      </c>
      <c r="F4">
        <v>22</v>
      </c>
      <c r="G4">
        <v>720</v>
      </c>
      <c r="H4">
        <v>342</v>
      </c>
      <c r="I4">
        <v>0</v>
      </c>
      <c r="J4">
        <v>82</v>
      </c>
      <c r="L4">
        <v>86</v>
      </c>
      <c r="M4">
        <v>1209</v>
      </c>
      <c r="N4">
        <v>626</v>
      </c>
      <c r="O4">
        <v>0</v>
      </c>
      <c r="P4">
        <v>82</v>
      </c>
    </row>
    <row r="5" spans="1:16" x14ac:dyDescent="0.3">
      <c r="A5" t="s">
        <v>1</v>
      </c>
      <c r="B5">
        <v>484</v>
      </c>
      <c r="C5">
        <v>0</v>
      </c>
      <c r="D5">
        <v>133</v>
      </c>
      <c r="E5">
        <v>74</v>
      </c>
      <c r="F5">
        <v>0</v>
      </c>
      <c r="G5">
        <v>152</v>
      </c>
      <c r="H5">
        <v>125</v>
      </c>
      <c r="I5">
        <v>0</v>
      </c>
      <c r="J5">
        <v>0</v>
      </c>
      <c r="L5">
        <v>0</v>
      </c>
      <c r="M5">
        <v>285</v>
      </c>
      <c r="N5">
        <v>199</v>
      </c>
      <c r="O5">
        <v>0</v>
      </c>
      <c r="P5">
        <v>0</v>
      </c>
    </row>
    <row r="6" spans="1:16" x14ac:dyDescent="0.3">
      <c r="A6" t="s">
        <v>8</v>
      </c>
      <c r="B6">
        <v>2136</v>
      </c>
      <c r="C6">
        <v>332</v>
      </c>
      <c r="D6">
        <v>806</v>
      </c>
      <c r="E6">
        <v>680</v>
      </c>
      <c r="F6">
        <v>1</v>
      </c>
      <c r="G6">
        <v>4</v>
      </c>
      <c r="H6">
        <v>0</v>
      </c>
      <c r="I6">
        <v>0</v>
      </c>
      <c r="J6">
        <v>313</v>
      </c>
      <c r="L6">
        <v>333</v>
      </c>
      <c r="M6">
        <v>810</v>
      </c>
      <c r="N6">
        <v>680</v>
      </c>
      <c r="O6">
        <v>0</v>
      </c>
      <c r="P6">
        <v>313</v>
      </c>
    </row>
    <row r="7" spans="1:16" x14ac:dyDescent="0.3">
      <c r="A7" t="s">
        <v>3</v>
      </c>
      <c r="B7">
        <v>915</v>
      </c>
      <c r="C7">
        <v>74</v>
      </c>
      <c r="D7">
        <v>188</v>
      </c>
      <c r="E7">
        <v>251</v>
      </c>
      <c r="F7">
        <v>0</v>
      </c>
      <c r="G7">
        <v>39</v>
      </c>
      <c r="H7">
        <v>14</v>
      </c>
      <c r="I7">
        <v>0</v>
      </c>
      <c r="J7">
        <v>349</v>
      </c>
      <c r="L7">
        <v>74</v>
      </c>
      <c r="M7">
        <v>227</v>
      </c>
      <c r="N7">
        <v>265</v>
      </c>
      <c r="O7">
        <v>0</v>
      </c>
      <c r="P7">
        <v>349</v>
      </c>
    </row>
    <row r="8" spans="1:16" x14ac:dyDescent="0.3">
      <c r="A8" t="s">
        <v>9</v>
      </c>
      <c r="B8">
        <v>1495</v>
      </c>
      <c r="C8">
        <v>115</v>
      </c>
      <c r="D8">
        <v>574</v>
      </c>
      <c r="E8">
        <v>370</v>
      </c>
      <c r="F8">
        <v>30</v>
      </c>
      <c r="G8">
        <v>210</v>
      </c>
      <c r="H8">
        <v>184</v>
      </c>
      <c r="I8">
        <v>0</v>
      </c>
      <c r="J8">
        <v>12</v>
      </c>
      <c r="L8">
        <v>145</v>
      </c>
      <c r="M8">
        <v>784</v>
      </c>
      <c r="N8">
        <v>554</v>
      </c>
      <c r="O8">
        <v>0</v>
      </c>
      <c r="P8">
        <v>12</v>
      </c>
    </row>
    <row r="9" spans="1:16" x14ac:dyDescent="0.3">
      <c r="A9" t="s">
        <v>7</v>
      </c>
      <c r="B9">
        <v>2071</v>
      </c>
      <c r="C9">
        <v>199</v>
      </c>
      <c r="D9">
        <v>431</v>
      </c>
      <c r="E9">
        <v>261</v>
      </c>
      <c r="F9">
        <v>63</v>
      </c>
      <c r="G9">
        <v>500</v>
      </c>
      <c r="H9">
        <v>261</v>
      </c>
      <c r="I9">
        <v>0</v>
      </c>
      <c r="J9">
        <v>356</v>
      </c>
      <c r="L9">
        <v>262</v>
      </c>
      <c r="M9">
        <v>931</v>
      </c>
      <c r="N9">
        <v>522</v>
      </c>
      <c r="O9">
        <v>0</v>
      </c>
      <c r="P9">
        <v>356</v>
      </c>
    </row>
    <row r="10" spans="1:16" x14ac:dyDescent="0.3">
      <c r="A10" t="s">
        <v>2</v>
      </c>
      <c r="B10">
        <v>1278</v>
      </c>
      <c r="C10">
        <v>106</v>
      </c>
      <c r="D10">
        <v>165</v>
      </c>
      <c r="E10">
        <v>281</v>
      </c>
      <c r="F10">
        <v>166</v>
      </c>
      <c r="G10">
        <v>254</v>
      </c>
      <c r="H10">
        <v>204</v>
      </c>
      <c r="I10">
        <v>0</v>
      </c>
      <c r="J10">
        <v>102</v>
      </c>
      <c r="L10">
        <v>272</v>
      </c>
      <c r="M10">
        <v>419</v>
      </c>
      <c r="N10">
        <v>485</v>
      </c>
      <c r="O10">
        <v>0</v>
      </c>
      <c r="P10">
        <v>102</v>
      </c>
    </row>
    <row r="11" spans="1:16" x14ac:dyDescent="0.3">
      <c r="A11" t="s">
        <v>4</v>
      </c>
      <c r="B11">
        <v>1170</v>
      </c>
      <c r="C11">
        <v>145</v>
      </c>
      <c r="D11">
        <v>292</v>
      </c>
      <c r="E11">
        <v>101</v>
      </c>
      <c r="F11">
        <v>223</v>
      </c>
      <c r="G11">
        <v>90</v>
      </c>
      <c r="H11">
        <v>202</v>
      </c>
      <c r="I11">
        <v>0</v>
      </c>
      <c r="J11">
        <v>117</v>
      </c>
      <c r="L11">
        <v>368</v>
      </c>
      <c r="M11">
        <v>382</v>
      </c>
      <c r="N11">
        <v>303</v>
      </c>
      <c r="O11">
        <v>0</v>
      </c>
      <c r="P11">
        <v>117</v>
      </c>
    </row>
    <row r="12" spans="1:16" x14ac:dyDescent="0.3">
      <c r="A12" t="s">
        <v>5</v>
      </c>
      <c r="B12">
        <v>1273</v>
      </c>
      <c r="C12">
        <v>116</v>
      </c>
      <c r="D12">
        <v>94</v>
      </c>
      <c r="E12">
        <v>260</v>
      </c>
      <c r="F12">
        <v>8</v>
      </c>
      <c r="G12">
        <v>174</v>
      </c>
      <c r="H12">
        <v>127</v>
      </c>
      <c r="I12">
        <v>205</v>
      </c>
      <c r="J12">
        <v>289</v>
      </c>
      <c r="L12">
        <v>124</v>
      </c>
      <c r="M12">
        <v>268</v>
      </c>
      <c r="N12">
        <v>387</v>
      </c>
      <c r="O12">
        <v>205</v>
      </c>
      <c r="P12">
        <v>289</v>
      </c>
    </row>
    <row r="15" spans="1:16" s="4" customFormat="1" x14ac:dyDescent="0.3">
      <c r="A15" s="4" t="s">
        <v>18</v>
      </c>
      <c r="C15" s="4" t="s">
        <v>13</v>
      </c>
      <c r="F15" s="4" t="s">
        <v>16</v>
      </c>
      <c r="N15" s="4" t="s">
        <v>42</v>
      </c>
    </row>
    <row r="16" spans="1:16" s="4" customFormat="1" x14ac:dyDescent="0.3">
      <c r="B16" s="4" t="s">
        <v>6</v>
      </c>
      <c r="C16" s="4" t="s">
        <v>10</v>
      </c>
      <c r="D16" s="4" t="s">
        <v>11</v>
      </c>
      <c r="E16" s="4" t="s">
        <v>12</v>
      </c>
      <c r="F16" s="4" t="s">
        <v>10</v>
      </c>
      <c r="G16" s="4" t="s">
        <v>11</v>
      </c>
      <c r="H16" s="4" t="s">
        <v>12</v>
      </c>
      <c r="I16" s="4" t="s">
        <v>14</v>
      </c>
      <c r="J16" s="4" t="s">
        <v>15</v>
      </c>
      <c r="L16" s="4" t="s">
        <v>10</v>
      </c>
      <c r="M16" s="4" t="s">
        <v>11</v>
      </c>
      <c r="N16" s="4" t="s">
        <v>12</v>
      </c>
      <c r="O16" s="4" t="s">
        <v>14</v>
      </c>
      <c r="P16" s="4" t="s">
        <v>15</v>
      </c>
    </row>
    <row r="17" spans="1:16" x14ac:dyDescent="0.3">
      <c r="A17" s="4" t="s">
        <v>6</v>
      </c>
      <c r="B17">
        <v>11359</v>
      </c>
      <c r="C17">
        <v>906</v>
      </c>
      <c r="D17">
        <v>2670</v>
      </c>
      <c r="E17">
        <v>2443</v>
      </c>
      <c r="F17">
        <v>706</v>
      </c>
      <c r="G17">
        <v>1502</v>
      </c>
      <c r="H17">
        <v>1298</v>
      </c>
      <c r="I17">
        <v>218</v>
      </c>
      <c r="J17">
        <v>1616</v>
      </c>
      <c r="L17">
        <v>1612</v>
      </c>
      <c r="M17">
        <v>4172</v>
      </c>
      <c r="N17">
        <v>3741</v>
      </c>
      <c r="O17">
        <v>218</v>
      </c>
      <c r="P17">
        <v>1616</v>
      </c>
    </row>
    <row r="18" spans="1:16" x14ac:dyDescent="0.3">
      <c r="A18" t="s">
        <v>0</v>
      </c>
      <c r="B18">
        <v>1411</v>
      </c>
      <c r="C18">
        <v>127</v>
      </c>
      <c r="D18">
        <v>324</v>
      </c>
      <c r="E18">
        <v>279</v>
      </c>
      <c r="F18">
        <v>11</v>
      </c>
      <c r="G18">
        <v>349</v>
      </c>
      <c r="H18">
        <v>151</v>
      </c>
      <c r="I18">
        <v>0</v>
      </c>
      <c r="J18">
        <v>170</v>
      </c>
      <c r="L18">
        <v>138</v>
      </c>
      <c r="M18">
        <v>673</v>
      </c>
      <c r="N18">
        <v>430</v>
      </c>
      <c r="O18">
        <v>0</v>
      </c>
      <c r="P18">
        <v>170</v>
      </c>
    </row>
    <row r="19" spans="1:16" x14ac:dyDescent="0.3">
      <c r="A19" t="s">
        <v>1</v>
      </c>
      <c r="B19">
        <v>724</v>
      </c>
      <c r="C19">
        <v>44</v>
      </c>
      <c r="D19">
        <v>250</v>
      </c>
      <c r="E19">
        <v>148</v>
      </c>
      <c r="F19">
        <v>17</v>
      </c>
      <c r="G19">
        <v>155</v>
      </c>
      <c r="H19">
        <v>81</v>
      </c>
      <c r="I19">
        <v>0</v>
      </c>
      <c r="J19">
        <v>29</v>
      </c>
      <c r="L19">
        <v>61</v>
      </c>
      <c r="M19">
        <v>405</v>
      </c>
      <c r="N19">
        <v>229</v>
      </c>
      <c r="O19">
        <v>0</v>
      </c>
      <c r="P19">
        <v>29</v>
      </c>
    </row>
    <row r="20" spans="1:16" x14ac:dyDescent="0.3">
      <c r="A20" t="s">
        <v>8</v>
      </c>
      <c r="B20">
        <v>1638</v>
      </c>
      <c r="C20">
        <v>210</v>
      </c>
      <c r="D20">
        <v>335</v>
      </c>
      <c r="E20">
        <v>377</v>
      </c>
      <c r="F20">
        <v>12</v>
      </c>
      <c r="G20">
        <v>4</v>
      </c>
      <c r="H20">
        <v>110</v>
      </c>
      <c r="I20">
        <v>0</v>
      </c>
      <c r="J20">
        <v>590</v>
      </c>
      <c r="L20">
        <v>222</v>
      </c>
      <c r="M20">
        <v>339</v>
      </c>
      <c r="N20">
        <v>487</v>
      </c>
      <c r="O20">
        <v>0</v>
      </c>
      <c r="P20">
        <v>590</v>
      </c>
    </row>
    <row r="21" spans="1:16" x14ac:dyDescent="0.3">
      <c r="A21" t="s">
        <v>3</v>
      </c>
      <c r="B21">
        <v>472</v>
      </c>
      <c r="C21">
        <v>24</v>
      </c>
      <c r="D21">
        <v>187</v>
      </c>
      <c r="E21">
        <v>123</v>
      </c>
      <c r="F21">
        <v>0</v>
      </c>
      <c r="G21">
        <v>70</v>
      </c>
      <c r="H21">
        <v>11</v>
      </c>
      <c r="I21">
        <v>0</v>
      </c>
      <c r="J21">
        <v>57</v>
      </c>
      <c r="L21">
        <v>24</v>
      </c>
      <c r="M21">
        <v>257</v>
      </c>
      <c r="N21">
        <v>134</v>
      </c>
      <c r="O21">
        <v>0</v>
      </c>
      <c r="P21">
        <v>57</v>
      </c>
    </row>
    <row r="22" spans="1:16" x14ac:dyDescent="0.3">
      <c r="A22" t="s">
        <v>9</v>
      </c>
      <c r="B22">
        <v>1938</v>
      </c>
      <c r="C22">
        <v>104</v>
      </c>
      <c r="D22">
        <v>578</v>
      </c>
      <c r="E22">
        <v>553</v>
      </c>
      <c r="F22">
        <v>5</v>
      </c>
      <c r="G22">
        <v>118</v>
      </c>
      <c r="H22">
        <v>76</v>
      </c>
      <c r="I22">
        <v>208</v>
      </c>
      <c r="J22">
        <v>296</v>
      </c>
      <c r="L22">
        <v>109</v>
      </c>
      <c r="M22">
        <v>696</v>
      </c>
      <c r="N22">
        <v>629</v>
      </c>
      <c r="O22">
        <v>208</v>
      </c>
      <c r="P22">
        <v>296</v>
      </c>
    </row>
    <row r="23" spans="1:16" x14ac:dyDescent="0.3">
      <c r="A23" t="s">
        <v>7</v>
      </c>
      <c r="B23">
        <v>2374</v>
      </c>
      <c r="C23">
        <v>141</v>
      </c>
      <c r="D23">
        <v>444</v>
      </c>
      <c r="E23">
        <v>576</v>
      </c>
      <c r="F23">
        <v>178</v>
      </c>
      <c r="G23">
        <v>373</v>
      </c>
      <c r="H23">
        <v>369</v>
      </c>
      <c r="I23">
        <v>0</v>
      </c>
      <c r="J23">
        <v>293</v>
      </c>
      <c r="L23">
        <v>319</v>
      </c>
      <c r="M23">
        <v>817</v>
      </c>
      <c r="N23">
        <v>945</v>
      </c>
      <c r="O23">
        <v>0</v>
      </c>
      <c r="P23">
        <v>293</v>
      </c>
    </row>
    <row r="24" spans="1:16" x14ac:dyDescent="0.3">
      <c r="A24" t="s">
        <v>2</v>
      </c>
      <c r="B24">
        <v>1248</v>
      </c>
      <c r="C24">
        <v>123</v>
      </c>
      <c r="D24">
        <v>183</v>
      </c>
      <c r="E24">
        <v>168</v>
      </c>
      <c r="F24">
        <v>223</v>
      </c>
      <c r="G24">
        <v>205</v>
      </c>
      <c r="H24">
        <v>249</v>
      </c>
      <c r="I24">
        <v>10</v>
      </c>
      <c r="J24">
        <v>87</v>
      </c>
      <c r="L24">
        <v>346</v>
      </c>
      <c r="M24">
        <v>388</v>
      </c>
      <c r="N24">
        <v>417</v>
      </c>
      <c r="O24">
        <v>10</v>
      </c>
      <c r="P24">
        <v>87</v>
      </c>
    </row>
    <row r="25" spans="1:16" x14ac:dyDescent="0.3">
      <c r="A25" t="s">
        <v>4</v>
      </c>
      <c r="B25">
        <v>1017</v>
      </c>
      <c r="C25">
        <v>99</v>
      </c>
      <c r="D25">
        <v>284</v>
      </c>
      <c r="E25">
        <v>106</v>
      </c>
      <c r="F25">
        <v>205</v>
      </c>
      <c r="G25">
        <v>113</v>
      </c>
      <c r="H25">
        <v>176</v>
      </c>
      <c r="I25">
        <v>0</v>
      </c>
      <c r="J25">
        <v>34</v>
      </c>
      <c r="L25">
        <v>304</v>
      </c>
      <c r="M25">
        <v>397</v>
      </c>
      <c r="N25">
        <v>282</v>
      </c>
      <c r="O25">
        <v>0</v>
      </c>
      <c r="P25">
        <v>34</v>
      </c>
    </row>
    <row r="26" spans="1:16" x14ac:dyDescent="0.3">
      <c r="A26" t="s">
        <v>5</v>
      </c>
      <c r="B26">
        <v>537</v>
      </c>
      <c r="C26">
        <v>34</v>
      </c>
      <c r="D26">
        <v>85</v>
      </c>
      <c r="E26">
        <v>113</v>
      </c>
      <c r="F26">
        <v>55</v>
      </c>
      <c r="G26">
        <v>115</v>
      </c>
      <c r="H26">
        <v>75</v>
      </c>
      <c r="I26">
        <v>0</v>
      </c>
      <c r="J26">
        <v>60</v>
      </c>
      <c r="L26">
        <v>89</v>
      </c>
      <c r="M26">
        <v>200</v>
      </c>
      <c r="N26">
        <v>188</v>
      </c>
      <c r="O26">
        <v>0</v>
      </c>
      <c r="P26">
        <v>60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E9D1-95EF-4272-9388-57461EDDC215}">
  <dimension ref="A1:P26"/>
  <sheetViews>
    <sheetView workbookViewId="0">
      <selection activeCell="B3" sqref="B3"/>
    </sheetView>
  </sheetViews>
  <sheetFormatPr defaultRowHeight="14.4" x14ac:dyDescent="0.3"/>
  <cols>
    <col min="1" max="1" width="20.88671875" bestFit="1" customWidth="1"/>
    <col min="2" max="2" width="6" bestFit="1" customWidth="1"/>
    <col min="3" max="3" width="10.33203125" bestFit="1" customWidth="1"/>
    <col min="4" max="4" width="27.88671875" bestFit="1" customWidth="1"/>
    <col min="5" max="5" width="25.109375" bestFit="1" customWidth="1"/>
    <col min="6" max="6" width="10.33203125" bestFit="1" customWidth="1"/>
    <col min="7" max="7" width="27.88671875" bestFit="1" customWidth="1"/>
    <col min="8" max="8" width="25.109375" bestFit="1" customWidth="1"/>
    <col min="9" max="9" width="11.5546875" bestFit="1" customWidth="1"/>
    <col min="10" max="10" width="11.44140625" bestFit="1" customWidth="1"/>
    <col min="12" max="12" width="10.33203125" bestFit="1" customWidth="1"/>
    <col min="13" max="13" width="27.88671875" bestFit="1" customWidth="1"/>
    <col min="14" max="14" width="25.109375" bestFit="1" customWidth="1"/>
    <col min="15" max="15" width="11.5546875" bestFit="1" customWidth="1"/>
    <col min="16" max="16" width="11.44140625" bestFit="1" customWidth="1"/>
  </cols>
  <sheetData>
    <row r="1" spans="1:16" s="4" customFormat="1" x14ac:dyDescent="0.3">
      <c r="A1" s="4" t="s">
        <v>17</v>
      </c>
      <c r="C1" s="10" t="s">
        <v>13</v>
      </c>
      <c r="D1" s="10"/>
      <c r="E1" s="10"/>
      <c r="F1" s="10" t="s">
        <v>16</v>
      </c>
      <c r="G1" s="10"/>
      <c r="H1" s="10"/>
      <c r="N1" s="4" t="s">
        <v>42</v>
      </c>
    </row>
    <row r="2" spans="1:16" s="4" customFormat="1" x14ac:dyDescent="0.3">
      <c r="B2" s="4" t="s">
        <v>6</v>
      </c>
      <c r="C2" s="4" t="s">
        <v>10</v>
      </c>
      <c r="D2" s="4" t="s">
        <v>11</v>
      </c>
      <c r="E2" s="4" t="s">
        <v>12</v>
      </c>
      <c r="F2" s="4" t="s">
        <v>10</v>
      </c>
      <c r="G2" s="4" t="s">
        <v>11</v>
      </c>
      <c r="H2" s="4" t="s">
        <v>12</v>
      </c>
      <c r="I2" s="4" t="s">
        <v>14</v>
      </c>
      <c r="J2" s="4" t="s">
        <v>15</v>
      </c>
      <c r="L2" s="4" t="s">
        <v>10</v>
      </c>
      <c r="M2" s="4" t="s">
        <v>11</v>
      </c>
      <c r="N2" s="4" t="s">
        <v>12</v>
      </c>
      <c r="O2" s="4" t="s">
        <v>14</v>
      </c>
      <c r="P2" s="4" t="s">
        <v>15</v>
      </c>
    </row>
    <row r="3" spans="1:16" x14ac:dyDescent="0.3">
      <c r="A3" t="s">
        <v>6</v>
      </c>
      <c r="B3">
        <v>17218</v>
      </c>
      <c r="C3">
        <v>1365</v>
      </c>
      <c r="D3">
        <v>5197</v>
      </c>
      <c r="E3">
        <v>4545</v>
      </c>
      <c r="F3">
        <v>424</v>
      </c>
      <c r="G3">
        <v>1661</v>
      </c>
      <c r="H3">
        <v>1158</v>
      </c>
      <c r="I3">
        <v>20</v>
      </c>
      <c r="J3">
        <v>2848</v>
      </c>
      <c r="L3">
        <v>1789</v>
      </c>
      <c r="M3">
        <v>6858</v>
      </c>
      <c r="N3">
        <v>5703</v>
      </c>
      <c r="O3">
        <v>20</v>
      </c>
      <c r="P3">
        <v>2848</v>
      </c>
    </row>
    <row r="4" spans="1:16" x14ac:dyDescent="0.3">
      <c r="A4" t="s">
        <v>0</v>
      </c>
      <c r="B4">
        <v>1212</v>
      </c>
      <c r="C4">
        <v>281</v>
      </c>
      <c r="D4">
        <v>105</v>
      </c>
      <c r="E4">
        <v>198</v>
      </c>
      <c r="F4">
        <v>24</v>
      </c>
      <c r="G4">
        <v>325</v>
      </c>
      <c r="H4">
        <v>211</v>
      </c>
      <c r="I4">
        <v>0</v>
      </c>
      <c r="J4">
        <v>68</v>
      </c>
      <c r="L4">
        <v>305</v>
      </c>
      <c r="M4">
        <v>430</v>
      </c>
      <c r="N4">
        <v>409</v>
      </c>
      <c r="O4">
        <v>0</v>
      </c>
      <c r="P4">
        <v>68</v>
      </c>
    </row>
    <row r="5" spans="1:16" x14ac:dyDescent="0.3">
      <c r="A5" t="s">
        <v>1</v>
      </c>
      <c r="B5">
        <v>1435</v>
      </c>
      <c r="C5">
        <v>89</v>
      </c>
      <c r="D5">
        <v>470</v>
      </c>
      <c r="E5">
        <v>527</v>
      </c>
      <c r="F5">
        <v>50</v>
      </c>
      <c r="G5">
        <v>126</v>
      </c>
      <c r="H5">
        <v>165</v>
      </c>
      <c r="I5">
        <v>8</v>
      </c>
      <c r="J5">
        <v>0</v>
      </c>
      <c r="L5">
        <v>139</v>
      </c>
      <c r="M5">
        <v>596</v>
      </c>
      <c r="N5">
        <v>692</v>
      </c>
      <c r="O5">
        <v>8</v>
      </c>
      <c r="P5">
        <v>0</v>
      </c>
    </row>
    <row r="6" spans="1:16" x14ac:dyDescent="0.3">
      <c r="A6" t="s">
        <v>8</v>
      </c>
      <c r="B6">
        <v>5709</v>
      </c>
      <c r="C6">
        <v>132</v>
      </c>
      <c r="D6">
        <v>1336</v>
      </c>
      <c r="E6">
        <v>1334</v>
      </c>
      <c r="F6">
        <v>0</v>
      </c>
      <c r="G6">
        <v>361</v>
      </c>
      <c r="H6">
        <v>119</v>
      </c>
      <c r="I6">
        <v>0</v>
      </c>
      <c r="J6">
        <v>2427</v>
      </c>
      <c r="L6">
        <v>132</v>
      </c>
      <c r="M6">
        <v>1697</v>
      </c>
      <c r="N6">
        <v>1453</v>
      </c>
      <c r="O6">
        <v>0</v>
      </c>
      <c r="P6">
        <v>2427</v>
      </c>
    </row>
    <row r="7" spans="1:16" x14ac:dyDescent="0.3">
      <c r="A7" t="s">
        <v>3</v>
      </c>
      <c r="B7">
        <v>970</v>
      </c>
      <c r="C7">
        <v>16</v>
      </c>
      <c r="D7">
        <v>815</v>
      </c>
      <c r="E7">
        <v>59</v>
      </c>
      <c r="F7">
        <v>0</v>
      </c>
      <c r="G7">
        <v>71</v>
      </c>
      <c r="H7">
        <v>9</v>
      </c>
      <c r="I7">
        <v>0</v>
      </c>
      <c r="J7">
        <v>0</v>
      </c>
      <c r="L7">
        <v>16</v>
      </c>
      <c r="M7">
        <v>886</v>
      </c>
      <c r="N7">
        <v>68</v>
      </c>
      <c r="O7">
        <v>0</v>
      </c>
      <c r="P7">
        <v>0</v>
      </c>
    </row>
    <row r="8" spans="1:16" x14ac:dyDescent="0.3">
      <c r="A8" t="s">
        <v>9</v>
      </c>
      <c r="B8">
        <v>1804</v>
      </c>
      <c r="C8">
        <v>24</v>
      </c>
      <c r="D8">
        <v>734</v>
      </c>
      <c r="E8">
        <v>709</v>
      </c>
      <c r="F8">
        <v>8</v>
      </c>
      <c r="G8">
        <v>165</v>
      </c>
      <c r="H8">
        <v>133</v>
      </c>
      <c r="I8">
        <v>12</v>
      </c>
      <c r="J8">
        <v>19</v>
      </c>
      <c r="L8">
        <v>32</v>
      </c>
      <c r="M8">
        <v>899</v>
      </c>
      <c r="N8">
        <v>842</v>
      </c>
      <c r="O8">
        <v>12</v>
      </c>
      <c r="P8">
        <v>19</v>
      </c>
    </row>
    <row r="9" spans="1:16" x14ac:dyDescent="0.3">
      <c r="A9" t="s">
        <v>7</v>
      </c>
      <c r="B9">
        <v>1941</v>
      </c>
      <c r="C9">
        <v>123</v>
      </c>
      <c r="D9">
        <v>606</v>
      </c>
      <c r="E9">
        <v>611</v>
      </c>
      <c r="F9">
        <v>52</v>
      </c>
      <c r="G9">
        <v>246</v>
      </c>
      <c r="H9">
        <v>201</v>
      </c>
      <c r="I9">
        <v>0</v>
      </c>
      <c r="J9">
        <v>102</v>
      </c>
      <c r="L9">
        <v>175</v>
      </c>
      <c r="M9">
        <v>852</v>
      </c>
      <c r="N9">
        <v>812</v>
      </c>
      <c r="O9">
        <v>0</v>
      </c>
      <c r="P9">
        <v>102</v>
      </c>
    </row>
    <row r="10" spans="1:16" x14ac:dyDescent="0.3">
      <c r="A10" t="s">
        <v>2</v>
      </c>
      <c r="B10">
        <v>1708</v>
      </c>
      <c r="C10">
        <v>348</v>
      </c>
      <c r="D10">
        <v>202</v>
      </c>
      <c r="E10">
        <v>427</v>
      </c>
      <c r="F10">
        <v>149</v>
      </c>
      <c r="G10">
        <v>191</v>
      </c>
      <c r="H10">
        <v>173</v>
      </c>
      <c r="I10">
        <v>0</v>
      </c>
      <c r="J10">
        <v>218</v>
      </c>
      <c r="L10">
        <v>497</v>
      </c>
      <c r="M10">
        <v>393</v>
      </c>
      <c r="N10">
        <v>600</v>
      </c>
      <c r="O10">
        <v>0</v>
      </c>
      <c r="P10">
        <v>218</v>
      </c>
    </row>
    <row r="11" spans="1:16" x14ac:dyDescent="0.3">
      <c r="A11" t="s">
        <v>4</v>
      </c>
      <c r="B11">
        <v>1150</v>
      </c>
      <c r="C11">
        <v>233</v>
      </c>
      <c r="D11">
        <v>453</v>
      </c>
      <c r="E11">
        <v>261</v>
      </c>
      <c r="F11">
        <v>102</v>
      </c>
      <c r="G11">
        <v>45</v>
      </c>
      <c r="H11">
        <v>56</v>
      </c>
      <c r="I11">
        <v>0</v>
      </c>
      <c r="J11">
        <v>0</v>
      </c>
      <c r="L11">
        <v>335</v>
      </c>
      <c r="M11">
        <v>498</v>
      </c>
      <c r="N11">
        <v>317</v>
      </c>
      <c r="O11">
        <v>0</v>
      </c>
      <c r="P11">
        <v>0</v>
      </c>
    </row>
    <row r="12" spans="1:16" x14ac:dyDescent="0.3">
      <c r="A12" t="s">
        <v>5</v>
      </c>
      <c r="B12">
        <v>1289</v>
      </c>
      <c r="C12">
        <v>119</v>
      </c>
      <c r="D12">
        <v>476</v>
      </c>
      <c r="E12">
        <v>419</v>
      </c>
      <c r="F12">
        <v>39</v>
      </c>
      <c r="G12">
        <v>131</v>
      </c>
      <c r="H12">
        <v>91</v>
      </c>
      <c r="I12">
        <v>0</v>
      </c>
      <c r="J12">
        <v>14</v>
      </c>
      <c r="L12">
        <v>158</v>
      </c>
      <c r="M12">
        <v>607</v>
      </c>
      <c r="N12">
        <v>510</v>
      </c>
      <c r="O12">
        <v>0</v>
      </c>
      <c r="P12">
        <v>14</v>
      </c>
    </row>
    <row r="15" spans="1:16" s="4" customFormat="1" x14ac:dyDescent="0.3">
      <c r="A15" s="4" t="s">
        <v>18</v>
      </c>
      <c r="C15" s="10" t="s">
        <v>13</v>
      </c>
      <c r="D15" s="10"/>
      <c r="E15" s="10"/>
      <c r="F15" s="10" t="s">
        <v>16</v>
      </c>
      <c r="G15" s="10"/>
      <c r="H15" s="10"/>
      <c r="I15" s="10"/>
      <c r="N15" s="4" t="s">
        <v>42</v>
      </c>
    </row>
    <row r="16" spans="1:16" s="4" customFormat="1" x14ac:dyDescent="0.3">
      <c r="B16" s="4" t="s">
        <v>6</v>
      </c>
      <c r="C16" s="4" t="s">
        <v>10</v>
      </c>
      <c r="D16" s="4" t="s">
        <v>11</v>
      </c>
      <c r="E16" s="4" t="s">
        <v>12</v>
      </c>
      <c r="F16" s="4" t="s">
        <v>10</v>
      </c>
      <c r="G16" s="4" t="s">
        <v>11</v>
      </c>
      <c r="H16" s="4" t="s">
        <v>12</v>
      </c>
      <c r="I16" s="4" t="s">
        <v>14</v>
      </c>
      <c r="J16" s="4" t="s">
        <v>15</v>
      </c>
      <c r="L16" s="4" t="s">
        <v>10</v>
      </c>
      <c r="M16" s="4" t="s">
        <v>11</v>
      </c>
      <c r="N16" s="4" t="s">
        <v>12</v>
      </c>
      <c r="O16" s="4" t="s">
        <v>14</v>
      </c>
      <c r="P16" s="4" t="s">
        <v>15</v>
      </c>
    </row>
    <row r="17" spans="1:16" x14ac:dyDescent="0.3">
      <c r="A17" t="s">
        <v>6</v>
      </c>
      <c r="B17">
        <v>13549</v>
      </c>
      <c r="C17">
        <v>1294</v>
      </c>
      <c r="D17">
        <v>3751</v>
      </c>
      <c r="E17">
        <v>3196</v>
      </c>
      <c r="F17">
        <v>560</v>
      </c>
      <c r="G17">
        <v>2019</v>
      </c>
      <c r="H17">
        <v>1313</v>
      </c>
      <c r="I17">
        <v>61</v>
      </c>
      <c r="J17">
        <v>1355</v>
      </c>
      <c r="L17">
        <v>1854</v>
      </c>
      <c r="M17">
        <v>5770</v>
      </c>
      <c r="N17">
        <v>4509</v>
      </c>
      <c r="O17">
        <v>61</v>
      </c>
      <c r="P17">
        <v>1355</v>
      </c>
    </row>
    <row r="18" spans="1:16" x14ac:dyDescent="0.3">
      <c r="A18" t="s">
        <v>0</v>
      </c>
      <c r="B18">
        <v>1949</v>
      </c>
      <c r="C18">
        <v>122</v>
      </c>
      <c r="D18">
        <v>362</v>
      </c>
      <c r="E18">
        <v>356</v>
      </c>
      <c r="F18">
        <v>45</v>
      </c>
      <c r="G18">
        <v>572</v>
      </c>
      <c r="H18">
        <v>301</v>
      </c>
      <c r="I18">
        <v>0</v>
      </c>
      <c r="J18">
        <v>191</v>
      </c>
      <c r="L18">
        <v>167</v>
      </c>
      <c r="M18">
        <v>934</v>
      </c>
      <c r="N18">
        <v>657</v>
      </c>
      <c r="O18">
        <v>0</v>
      </c>
      <c r="P18">
        <v>191</v>
      </c>
    </row>
    <row r="19" spans="1:16" x14ac:dyDescent="0.3">
      <c r="A19" t="s">
        <v>1</v>
      </c>
      <c r="B19">
        <v>993</v>
      </c>
      <c r="C19">
        <v>55</v>
      </c>
      <c r="D19">
        <v>355</v>
      </c>
      <c r="E19">
        <v>195</v>
      </c>
      <c r="F19">
        <v>26</v>
      </c>
      <c r="G19">
        <v>211</v>
      </c>
      <c r="H19">
        <v>133</v>
      </c>
      <c r="I19">
        <v>0</v>
      </c>
      <c r="J19">
        <v>18</v>
      </c>
      <c r="L19">
        <v>81</v>
      </c>
      <c r="M19">
        <v>566</v>
      </c>
      <c r="N19">
        <v>328</v>
      </c>
      <c r="O19">
        <v>0</v>
      </c>
      <c r="P19">
        <v>18</v>
      </c>
    </row>
    <row r="20" spans="1:16" x14ac:dyDescent="0.3">
      <c r="A20" t="s">
        <v>8</v>
      </c>
      <c r="B20">
        <v>2202</v>
      </c>
      <c r="C20">
        <v>354</v>
      </c>
      <c r="D20">
        <v>459</v>
      </c>
      <c r="E20">
        <v>865</v>
      </c>
      <c r="F20">
        <v>1</v>
      </c>
      <c r="G20">
        <v>2</v>
      </c>
      <c r="H20">
        <v>13</v>
      </c>
      <c r="I20">
        <v>33</v>
      </c>
      <c r="J20">
        <v>475</v>
      </c>
      <c r="L20">
        <v>355</v>
      </c>
      <c r="M20">
        <v>461</v>
      </c>
      <c r="N20">
        <v>878</v>
      </c>
      <c r="O20">
        <v>33</v>
      </c>
      <c r="P20">
        <v>475</v>
      </c>
    </row>
    <row r="21" spans="1:16" x14ac:dyDescent="0.3">
      <c r="A21" t="s">
        <v>3</v>
      </c>
      <c r="B21">
        <v>343</v>
      </c>
      <c r="C21">
        <v>15</v>
      </c>
      <c r="D21">
        <v>175</v>
      </c>
      <c r="E21">
        <v>29</v>
      </c>
      <c r="F21">
        <v>0</v>
      </c>
      <c r="G21">
        <v>71</v>
      </c>
      <c r="H21">
        <v>25</v>
      </c>
      <c r="I21">
        <v>0</v>
      </c>
      <c r="J21">
        <v>28</v>
      </c>
      <c r="L21">
        <v>15</v>
      </c>
      <c r="M21">
        <v>246</v>
      </c>
      <c r="N21">
        <v>54</v>
      </c>
      <c r="O21">
        <v>0</v>
      </c>
      <c r="P21">
        <v>28</v>
      </c>
    </row>
    <row r="22" spans="1:16" x14ac:dyDescent="0.3">
      <c r="A22" t="s">
        <v>9</v>
      </c>
      <c r="B22">
        <v>1682</v>
      </c>
      <c r="C22">
        <v>66</v>
      </c>
      <c r="D22">
        <v>798</v>
      </c>
      <c r="E22">
        <v>566</v>
      </c>
      <c r="F22">
        <v>2</v>
      </c>
      <c r="G22">
        <v>146</v>
      </c>
      <c r="H22">
        <v>52</v>
      </c>
      <c r="I22">
        <v>0</v>
      </c>
      <c r="J22">
        <v>52</v>
      </c>
      <c r="L22">
        <v>68</v>
      </c>
      <c r="M22">
        <v>944</v>
      </c>
      <c r="N22">
        <v>618</v>
      </c>
      <c r="O22">
        <v>0</v>
      </c>
      <c r="P22">
        <v>52</v>
      </c>
    </row>
    <row r="23" spans="1:16" x14ac:dyDescent="0.3">
      <c r="A23" t="s">
        <v>7</v>
      </c>
      <c r="B23">
        <v>2967</v>
      </c>
      <c r="C23">
        <v>409</v>
      </c>
      <c r="D23">
        <v>605</v>
      </c>
      <c r="E23">
        <v>597</v>
      </c>
      <c r="F23">
        <v>146</v>
      </c>
      <c r="G23">
        <v>449</v>
      </c>
      <c r="H23">
        <v>347</v>
      </c>
      <c r="I23">
        <v>18</v>
      </c>
      <c r="J23">
        <v>396</v>
      </c>
      <c r="L23">
        <v>555</v>
      </c>
      <c r="M23">
        <v>1054</v>
      </c>
      <c r="N23">
        <v>944</v>
      </c>
      <c r="O23">
        <v>18</v>
      </c>
      <c r="P23">
        <v>396</v>
      </c>
    </row>
    <row r="24" spans="1:16" x14ac:dyDescent="0.3">
      <c r="A24" t="s">
        <v>2</v>
      </c>
      <c r="B24">
        <v>1291</v>
      </c>
      <c r="C24">
        <v>94</v>
      </c>
      <c r="D24">
        <v>203</v>
      </c>
      <c r="E24">
        <v>249</v>
      </c>
      <c r="F24">
        <v>170</v>
      </c>
      <c r="G24">
        <v>247</v>
      </c>
      <c r="H24">
        <v>225</v>
      </c>
      <c r="I24">
        <v>10</v>
      </c>
      <c r="J24">
        <v>93</v>
      </c>
      <c r="L24">
        <v>264</v>
      </c>
      <c r="M24">
        <v>450</v>
      </c>
      <c r="N24">
        <v>474</v>
      </c>
      <c r="O24">
        <v>10</v>
      </c>
      <c r="P24">
        <v>93</v>
      </c>
    </row>
    <row r="25" spans="1:16" x14ac:dyDescent="0.3">
      <c r="A25" t="s">
        <v>4</v>
      </c>
      <c r="B25">
        <v>1199</v>
      </c>
      <c r="C25">
        <v>85</v>
      </c>
      <c r="D25">
        <v>469</v>
      </c>
      <c r="E25">
        <v>198</v>
      </c>
      <c r="F25">
        <v>128</v>
      </c>
      <c r="G25">
        <v>130</v>
      </c>
      <c r="H25">
        <v>136</v>
      </c>
      <c r="I25">
        <v>0</v>
      </c>
      <c r="J25">
        <v>53</v>
      </c>
      <c r="L25">
        <v>213</v>
      </c>
      <c r="M25">
        <v>599</v>
      </c>
      <c r="N25">
        <v>334</v>
      </c>
      <c r="O25">
        <v>0</v>
      </c>
      <c r="P25">
        <v>53</v>
      </c>
    </row>
    <row r="26" spans="1:16" x14ac:dyDescent="0.3">
      <c r="A26" t="s">
        <v>5</v>
      </c>
      <c r="B26">
        <v>923</v>
      </c>
      <c r="C26">
        <v>94</v>
      </c>
      <c r="D26">
        <v>325</v>
      </c>
      <c r="E26">
        <v>141</v>
      </c>
      <c r="F26">
        <v>42</v>
      </c>
      <c r="G26">
        <v>191</v>
      </c>
      <c r="H26">
        <v>81</v>
      </c>
      <c r="I26">
        <v>0</v>
      </c>
      <c r="J26">
        <v>49</v>
      </c>
      <c r="L26">
        <v>136</v>
      </c>
      <c r="M26">
        <v>516</v>
      </c>
      <c r="N26">
        <v>222</v>
      </c>
      <c r="O26">
        <v>0</v>
      </c>
      <c r="P26">
        <v>49</v>
      </c>
    </row>
  </sheetData>
  <mergeCells count="4">
    <mergeCell ref="C1:E1"/>
    <mergeCell ref="C15:E15"/>
    <mergeCell ref="F1:H1"/>
    <mergeCell ref="F15:I1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30D7-EA14-49FB-9580-649CEFFB8D6D}">
  <dimension ref="A1:P26"/>
  <sheetViews>
    <sheetView workbookViewId="0">
      <selection activeCell="G29" sqref="G29"/>
    </sheetView>
  </sheetViews>
  <sheetFormatPr defaultColWidth="12.88671875" defaultRowHeight="14.4" x14ac:dyDescent="0.3"/>
  <cols>
    <col min="1" max="1" width="21.6640625" customWidth="1"/>
    <col min="4" max="4" width="24.77734375" customWidth="1"/>
    <col min="7" max="7" width="25.33203125" customWidth="1"/>
    <col min="13" max="13" width="25.77734375" customWidth="1"/>
    <col min="14" max="14" width="27.5546875" customWidth="1"/>
  </cols>
  <sheetData>
    <row r="1" spans="1:16" s="4" customFormat="1" x14ac:dyDescent="0.3">
      <c r="A1" s="4" t="s">
        <v>17</v>
      </c>
      <c r="C1" s="4" t="s">
        <v>13</v>
      </c>
      <c r="F1" s="4" t="s">
        <v>16</v>
      </c>
      <c r="N1" s="4" t="s">
        <v>42</v>
      </c>
    </row>
    <row r="2" spans="1:16" s="4" customFormat="1" x14ac:dyDescent="0.3">
      <c r="B2" s="4" t="s">
        <v>6</v>
      </c>
      <c r="C2" s="4" t="s">
        <v>10</v>
      </c>
      <c r="D2" s="4" t="s">
        <v>11</v>
      </c>
      <c r="E2" s="4" t="s">
        <v>12</v>
      </c>
      <c r="F2" s="4" t="s">
        <v>10</v>
      </c>
      <c r="G2" s="4" t="s">
        <v>11</v>
      </c>
      <c r="H2" s="4" t="s">
        <v>12</v>
      </c>
      <c r="I2" s="4" t="s">
        <v>14</v>
      </c>
      <c r="J2" s="4" t="s">
        <v>15</v>
      </c>
      <c r="L2" s="4" t="s">
        <v>10</v>
      </c>
      <c r="M2" s="4" t="s">
        <v>11</v>
      </c>
      <c r="N2" s="4" t="s">
        <v>12</v>
      </c>
      <c r="O2" s="4" t="s">
        <v>14</v>
      </c>
      <c r="P2" s="4" t="s">
        <v>15</v>
      </c>
    </row>
    <row r="3" spans="1:16" x14ac:dyDescent="0.3">
      <c r="A3" t="s">
        <v>6</v>
      </c>
      <c r="B3">
        <v>7853</v>
      </c>
      <c r="C3">
        <v>910</v>
      </c>
      <c r="D3">
        <v>1539</v>
      </c>
      <c r="E3">
        <v>1589</v>
      </c>
      <c r="F3">
        <v>419</v>
      </c>
      <c r="G3">
        <v>1538</v>
      </c>
      <c r="H3">
        <v>899</v>
      </c>
      <c r="I3">
        <v>187</v>
      </c>
      <c r="J3">
        <v>772</v>
      </c>
      <c r="L3">
        <v>1329</v>
      </c>
      <c r="M3">
        <v>3077</v>
      </c>
      <c r="N3">
        <v>2488</v>
      </c>
      <c r="O3">
        <v>187</v>
      </c>
      <c r="P3">
        <v>772</v>
      </c>
    </row>
    <row r="4" spans="1:16" x14ac:dyDescent="0.3">
      <c r="A4" t="s">
        <v>0</v>
      </c>
      <c r="B4">
        <v>1096</v>
      </c>
      <c r="C4">
        <v>139</v>
      </c>
      <c r="D4">
        <v>320</v>
      </c>
      <c r="E4">
        <v>225</v>
      </c>
      <c r="F4">
        <v>0</v>
      </c>
      <c r="G4">
        <v>296</v>
      </c>
      <c r="H4">
        <v>112</v>
      </c>
      <c r="I4">
        <v>0</v>
      </c>
      <c r="J4">
        <v>4</v>
      </c>
      <c r="L4">
        <v>139</v>
      </c>
      <c r="M4">
        <v>616</v>
      </c>
      <c r="N4">
        <v>337</v>
      </c>
      <c r="O4">
        <v>0</v>
      </c>
      <c r="P4">
        <v>4</v>
      </c>
    </row>
    <row r="5" spans="1:16" x14ac:dyDescent="0.3">
      <c r="A5" t="s">
        <v>1</v>
      </c>
      <c r="B5">
        <v>927</v>
      </c>
      <c r="C5">
        <v>112</v>
      </c>
      <c r="D5">
        <v>158</v>
      </c>
      <c r="E5">
        <v>194</v>
      </c>
      <c r="F5">
        <v>82</v>
      </c>
      <c r="G5">
        <v>242</v>
      </c>
      <c r="H5">
        <v>131</v>
      </c>
      <c r="I5">
        <v>8</v>
      </c>
      <c r="J5">
        <v>0</v>
      </c>
      <c r="L5">
        <v>194</v>
      </c>
      <c r="M5">
        <v>400</v>
      </c>
      <c r="N5">
        <v>325</v>
      </c>
      <c r="O5">
        <v>8</v>
      </c>
      <c r="P5">
        <v>0</v>
      </c>
    </row>
    <row r="6" spans="1:16" x14ac:dyDescent="0.3">
      <c r="A6" t="s">
        <v>8</v>
      </c>
      <c r="B6">
        <v>791</v>
      </c>
      <c r="C6">
        <v>120</v>
      </c>
      <c r="D6">
        <v>156</v>
      </c>
      <c r="E6">
        <v>183</v>
      </c>
      <c r="F6">
        <v>0</v>
      </c>
      <c r="G6">
        <v>0</v>
      </c>
      <c r="H6">
        <v>0</v>
      </c>
      <c r="I6">
        <v>179</v>
      </c>
      <c r="J6">
        <v>153</v>
      </c>
      <c r="L6">
        <v>120</v>
      </c>
      <c r="M6">
        <v>156</v>
      </c>
      <c r="N6">
        <v>183</v>
      </c>
      <c r="O6">
        <v>179</v>
      </c>
      <c r="P6">
        <v>153</v>
      </c>
    </row>
    <row r="7" spans="1:16" x14ac:dyDescent="0.3">
      <c r="A7" t="s">
        <v>3</v>
      </c>
      <c r="B7">
        <v>355</v>
      </c>
      <c r="C7">
        <v>6</v>
      </c>
      <c r="D7">
        <v>60</v>
      </c>
      <c r="E7">
        <v>14</v>
      </c>
      <c r="F7">
        <v>0</v>
      </c>
      <c r="G7">
        <v>24</v>
      </c>
      <c r="H7">
        <v>12</v>
      </c>
      <c r="I7">
        <v>0</v>
      </c>
      <c r="J7">
        <v>239</v>
      </c>
      <c r="L7">
        <v>6</v>
      </c>
      <c r="M7">
        <v>84</v>
      </c>
      <c r="N7">
        <v>26</v>
      </c>
      <c r="O7">
        <v>0</v>
      </c>
      <c r="P7">
        <v>239</v>
      </c>
    </row>
    <row r="8" spans="1:16" x14ac:dyDescent="0.3">
      <c r="A8" t="s">
        <v>9</v>
      </c>
      <c r="B8">
        <v>1014</v>
      </c>
      <c r="C8">
        <v>122</v>
      </c>
      <c r="D8">
        <v>291</v>
      </c>
      <c r="E8">
        <v>372</v>
      </c>
      <c r="F8">
        <v>22</v>
      </c>
      <c r="G8">
        <v>56</v>
      </c>
      <c r="H8">
        <v>72</v>
      </c>
      <c r="I8">
        <v>0</v>
      </c>
      <c r="J8">
        <v>79</v>
      </c>
      <c r="L8">
        <v>144</v>
      </c>
      <c r="M8">
        <v>347</v>
      </c>
      <c r="N8">
        <v>444</v>
      </c>
      <c r="O8">
        <v>0</v>
      </c>
      <c r="P8">
        <v>79</v>
      </c>
    </row>
    <row r="9" spans="1:16" x14ac:dyDescent="0.3">
      <c r="A9" t="s">
        <v>7</v>
      </c>
      <c r="B9">
        <v>1240</v>
      </c>
      <c r="C9">
        <v>28</v>
      </c>
      <c r="D9">
        <v>202</v>
      </c>
      <c r="E9">
        <v>188</v>
      </c>
      <c r="F9">
        <v>35</v>
      </c>
      <c r="G9">
        <v>434</v>
      </c>
      <c r="H9">
        <v>275</v>
      </c>
      <c r="I9">
        <v>0</v>
      </c>
      <c r="J9">
        <v>78</v>
      </c>
      <c r="L9">
        <v>63</v>
      </c>
      <c r="M9">
        <v>636</v>
      </c>
      <c r="N9">
        <v>463</v>
      </c>
      <c r="O9">
        <v>0</v>
      </c>
      <c r="P9">
        <v>78</v>
      </c>
    </row>
    <row r="10" spans="1:16" x14ac:dyDescent="0.3">
      <c r="A10" t="s">
        <v>2</v>
      </c>
      <c r="B10">
        <v>1260</v>
      </c>
      <c r="C10">
        <v>220</v>
      </c>
      <c r="D10">
        <v>131</v>
      </c>
      <c r="E10">
        <v>194</v>
      </c>
      <c r="F10">
        <v>231</v>
      </c>
      <c r="G10">
        <v>209</v>
      </c>
      <c r="H10">
        <v>160</v>
      </c>
      <c r="I10">
        <v>0</v>
      </c>
      <c r="J10">
        <v>115</v>
      </c>
      <c r="L10">
        <v>451</v>
      </c>
      <c r="M10">
        <v>340</v>
      </c>
      <c r="N10">
        <v>354</v>
      </c>
      <c r="O10">
        <v>0</v>
      </c>
      <c r="P10">
        <v>115</v>
      </c>
    </row>
    <row r="11" spans="1:16" x14ac:dyDescent="0.3">
      <c r="A11" t="s">
        <v>4</v>
      </c>
      <c r="B11">
        <v>643</v>
      </c>
      <c r="C11">
        <v>163</v>
      </c>
      <c r="D11">
        <v>163</v>
      </c>
      <c r="E11">
        <v>66</v>
      </c>
      <c r="F11">
        <v>15</v>
      </c>
      <c r="G11">
        <v>175</v>
      </c>
      <c r="H11">
        <v>61</v>
      </c>
      <c r="I11">
        <v>0</v>
      </c>
      <c r="J11">
        <v>0</v>
      </c>
      <c r="L11">
        <v>178</v>
      </c>
      <c r="M11">
        <v>338</v>
      </c>
      <c r="N11">
        <v>127</v>
      </c>
      <c r="O11">
        <v>0</v>
      </c>
      <c r="P11">
        <v>0</v>
      </c>
    </row>
    <row r="12" spans="1:16" x14ac:dyDescent="0.3">
      <c r="A12" t="s">
        <v>5</v>
      </c>
      <c r="B12">
        <v>527</v>
      </c>
      <c r="C12">
        <v>0</v>
      </c>
      <c r="D12">
        <v>58</v>
      </c>
      <c r="E12">
        <v>153</v>
      </c>
      <c r="F12">
        <v>34</v>
      </c>
      <c r="G12">
        <v>102</v>
      </c>
      <c r="H12">
        <v>76</v>
      </c>
      <c r="I12">
        <v>0</v>
      </c>
      <c r="J12">
        <v>104</v>
      </c>
      <c r="L12">
        <v>34</v>
      </c>
      <c r="M12">
        <v>160</v>
      </c>
      <c r="N12">
        <v>229</v>
      </c>
      <c r="O12">
        <v>0</v>
      </c>
      <c r="P12">
        <v>104</v>
      </c>
    </row>
    <row r="15" spans="1:16" s="4" customFormat="1" x14ac:dyDescent="0.3">
      <c r="A15" s="4" t="s">
        <v>18</v>
      </c>
      <c r="C15" s="4" t="s">
        <v>13</v>
      </c>
      <c r="F15" s="4" t="s">
        <v>16</v>
      </c>
      <c r="N15" s="4" t="s">
        <v>42</v>
      </c>
    </row>
    <row r="16" spans="1:16" s="4" customFormat="1" x14ac:dyDescent="0.3">
      <c r="B16" s="4" t="s">
        <v>6</v>
      </c>
      <c r="C16" s="4" t="s">
        <v>10</v>
      </c>
      <c r="D16" s="4" t="s">
        <v>11</v>
      </c>
      <c r="E16" s="4" t="s">
        <v>12</v>
      </c>
      <c r="F16" s="4" t="s">
        <v>10</v>
      </c>
      <c r="G16" s="4" t="s">
        <v>11</v>
      </c>
      <c r="H16" s="4" t="s">
        <v>12</v>
      </c>
      <c r="I16" s="4" t="s">
        <v>14</v>
      </c>
      <c r="J16" s="4" t="s">
        <v>15</v>
      </c>
      <c r="L16" s="4" t="s">
        <v>10</v>
      </c>
      <c r="M16" s="4" t="s">
        <v>11</v>
      </c>
      <c r="N16" s="4" t="s">
        <v>12</v>
      </c>
      <c r="O16" s="4" t="s">
        <v>14</v>
      </c>
      <c r="P16" s="4" t="s">
        <v>15</v>
      </c>
    </row>
    <row r="17" spans="1:16" x14ac:dyDescent="0.3">
      <c r="A17" t="s">
        <v>6</v>
      </c>
      <c r="B17">
        <v>8769</v>
      </c>
      <c r="C17">
        <v>594</v>
      </c>
      <c r="D17">
        <v>1857</v>
      </c>
      <c r="E17">
        <v>1669</v>
      </c>
      <c r="F17">
        <v>660</v>
      </c>
      <c r="G17">
        <v>1860</v>
      </c>
      <c r="H17">
        <v>1326</v>
      </c>
      <c r="I17">
        <v>1</v>
      </c>
      <c r="J17">
        <v>802</v>
      </c>
      <c r="L17">
        <v>1254</v>
      </c>
      <c r="M17">
        <v>3717</v>
      </c>
      <c r="N17">
        <v>2995</v>
      </c>
      <c r="O17">
        <v>1</v>
      </c>
      <c r="P17">
        <v>802</v>
      </c>
    </row>
    <row r="18" spans="1:16" x14ac:dyDescent="0.3">
      <c r="A18" t="s">
        <v>0</v>
      </c>
      <c r="B18">
        <v>1229</v>
      </c>
      <c r="C18">
        <v>23</v>
      </c>
      <c r="D18">
        <v>306</v>
      </c>
      <c r="E18">
        <v>143</v>
      </c>
      <c r="F18">
        <v>0</v>
      </c>
      <c r="G18">
        <v>458</v>
      </c>
      <c r="H18">
        <v>185</v>
      </c>
      <c r="I18">
        <v>0</v>
      </c>
      <c r="J18">
        <v>114</v>
      </c>
      <c r="L18">
        <v>23</v>
      </c>
      <c r="M18">
        <v>764</v>
      </c>
      <c r="N18">
        <v>328</v>
      </c>
      <c r="O18">
        <v>0</v>
      </c>
      <c r="P18">
        <v>114</v>
      </c>
    </row>
    <row r="19" spans="1:16" x14ac:dyDescent="0.3">
      <c r="A19" t="s">
        <v>1</v>
      </c>
      <c r="B19">
        <v>590</v>
      </c>
      <c r="C19">
        <v>23</v>
      </c>
      <c r="D19">
        <v>128</v>
      </c>
      <c r="E19">
        <v>100</v>
      </c>
      <c r="F19">
        <v>28</v>
      </c>
      <c r="G19">
        <v>150</v>
      </c>
      <c r="H19">
        <v>153</v>
      </c>
      <c r="I19">
        <v>0</v>
      </c>
      <c r="J19">
        <v>8</v>
      </c>
      <c r="L19">
        <v>51</v>
      </c>
      <c r="M19">
        <v>278</v>
      </c>
      <c r="N19">
        <v>253</v>
      </c>
      <c r="O19">
        <v>0</v>
      </c>
      <c r="P19">
        <v>8</v>
      </c>
    </row>
    <row r="20" spans="1:16" x14ac:dyDescent="0.3">
      <c r="A20" t="s">
        <v>8</v>
      </c>
      <c r="B20">
        <v>1335</v>
      </c>
      <c r="C20">
        <v>116</v>
      </c>
      <c r="D20">
        <v>339</v>
      </c>
      <c r="E20">
        <v>540</v>
      </c>
      <c r="F20">
        <v>0</v>
      </c>
      <c r="G20">
        <v>49</v>
      </c>
      <c r="H20">
        <v>15</v>
      </c>
      <c r="I20">
        <v>1</v>
      </c>
      <c r="J20">
        <v>275</v>
      </c>
      <c r="L20">
        <v>116</v>
      </c>
      <c r="M20">
        <v>388</v>
      </c>
      <c r="N20">
        <v>555</v>
      </c>
      <c r="O20">
        <v>1</v>
      </c>
      <c r="P20">
        <v>275</v>
      </c>
    </row>
    <row r="21" spans="1:16" x14ac:dyDescent="0.3">
      <c r="A21" t="s">
        <v>3</v>
      </c>
      <c r="B21">
        <v>312</v>
      </c>
      <c r="C21">
        <v>0</v>
      </c>
      <c r="D21">
        <v>160</v>
      </c>
      <c r="E21">
        <v>61</v>
      </c>
      <c r="F21">
        <v>0</v>
      </c>
      <c r="G21">
        <v>57</v>
      </c>
      <c r="H21">
        <v>9</v>
      </c>
      <c r="I21">
        <v>0</v>
      </c>
      <c r="J21">
        <v>25</v>
      </c>
      <c r="L21">
        <v>0</v>
      </c>
      <c r="M21">
        <v>217</v>
      </c>
      <c r="N21">
        <v>70</v>
      </c>
      <c r="O21">
        <v>0</v>
      </c>
      <c r="P21">
        <v>25</v>
      </c>
    </row>
    <row r="22" spans="1:16" x14ac:dyDescent="0.3">
      <c r="A22" t="s">
        <v>9</v>
      </c>
      <c r="B22">
        <v>837</v>
      </c>
      <c r="C22">
        <v>57</v>
      </c>
      <c r="D22">
        <v>220</v>
      </c>
      <c r="E22">
        <v>215</v>
      </c>
      <c r="F22">
        <v>34</v>
      </c>
      <c r="G22">
        <v>146</v>
      </c>
      <c r="H22">
        <v>133</v>
      </c>
      <c r="I22">
        <v>0</v>
      </c>
      <c r="J22">
        <v>32</v>
      </c>
      <c r="L22">
        <v>91</v>
      </c>
      <c r="M22">
        <v>366</v>
      </c>
      <c r="N22">
        <v>348</v>
      </c>
      <c r="O22">
        <v>0</v>
      </c>
      <c r="P22">
        <v>32</v>
      </c>
    </row>
    <row r="23" spans="1:16" x14ac:dyDescent="0.3">
      <c r="A23" t="s">
        <v>7</v>
      </c>
      <c r="B23">
        <v>1861</v>
      </c>
      <c r="C23">
        <v>212</v>
      </c>
      <c r="D23">
        <v>239</v>
      </c>
      <c r="E23">
        <v>313</v>
      </c>
      <c r="F23">
        <v>121</v>
      </c>
      <c r="G23">
        <v>410</v>
      </c>
      <c r="H23">
        <v>390</v>
      </c>
      <c r="I23">
        <v>0</v>
      </c>
      <c r="J23">
        <v>176</v>
      </c>
      <c r="L23">
        <v>333</v>
      </c>
      <c r="M23">
        <v>649</v>
      </c>
      <c r="N23">
        <v>703</v>
      </c>
      <c r="O23">
        <v>0</v>
      </c>
      <c r="P23">
        <v>176</v>
      </c>
    </row>
    <row r="24" spans="1:16" x14ac:dyDescent="0.3">
      <c r="A24" t="s">
        <v>2</v>
      </c>
      <c r="B24">
        <v>989</v>
      </c>
      <c r="C24">
        <v>43</v>
      </c>
      <c r="D24">
        <v>62</v>
      </c>
      <c r="E24">
        <v>97</v>
      </c>
      <c r="F24">
        <v>173</v>
      </c>
      <c r="G24">
        <v>295</v>
      </c>
      <c r="H24">
        <v>221</v>
      </c>
      <c r="I24">
        <v>0</v>
      </c>
      <c r="J24">
        <v>98</v>
      </c>
      <c r="L24">
        <v>216</v>
      </c>
      <c r="M24">
        <v>357</v>
      </c>
      <c r="N24">
        <v>318</v>
      </c>
      <c r="O24">
        <v>0</v>
      </c>
      <c r="P24">
        <v>98</v>
      </c>
    </row>
    <row r="25" spans="1:16" x14ac:dyDescent="0.3">
      <c r="A25" t="s">
        <v>4</v>
      </c>
      <c r="B25">
        <v>1033</v>
      </c>
      <c r="C25">
        <v>120</v>
      </c>
      <c r="D25">
        <v>278</v>
      </c>
      <c r="E25">
        <v>120</v>
      </c>
      <c r="F25">
        <v>230</v>
      </c>
      <c r="G25">
        <v>134</v>
      </c>
      <c r="H25">
        <v>122</v>
      </c>
      <c r="I25">
        <v>0</v>
      </c>
      <c r="J25">
        <v>29</v>
      </c>
      <c r="L25">
        <v>350</v>
      </c>
      <c r="M25">
        <v>412</v>
      </c>
      <c r="N25">
        <v>242</v>
      </c>
      <c r="O25">
        <v>0</v>
      </c>
      <c r="P25">
        <v>29</v>
      </c>
    </row>
    <row r="26" spans="1:16" x14ac:dyDescent="0.3">
      <c r="A26" t="s">
        <v>5</v>
      </c>
      <c r="B26">
        <v>583</v>
      </c>
      <c r="C26">
        <v>0</v>
      </c>
      <c r="D26">
        <v>125</v>
      </c>
      <c r="E26">
        <v>80</v>
      </c>
      <c r="F26">
        <v>74</v>
      </c>
      <c r="G26">
        <v>161</v>
      </c>
      <c r="H26">
        <v>98</v>
      </c>
      <c r="I26">
        <v>0</v>
      </c>
      <c r="J26">
        <v>45</v>
      </c>
      <c r="L26">
        <v>74</v>
      </c>
      <c r="M26">
        <v>286</v>
      </c>
      <c r="N26">
        <v>178</v>
      </c>
      <c r="O26">
        <v>0</v>
      </c>
      <c r="P26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Q25"/>
  <sheetViews>
    <sheetView workbookViewId="0"/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49372</v>
      </c>
      <c r="C3" s="3">
        <v>2073</v>
      </c>
      <c r="D3" s="3">
        <v>13480</v>
      </c>
      <c r="E3" s="3">
        <v>10834</v>
      </c>
      <c r="F3" s="3">
        <v>3374</v>
      </c>
      <c r="G3" s="3">
        <v>5895</v>
      </c>
      <c r="H3" s="3">
        <v>6010</v>
      </c>
      <c r="I3" s="3">
        <v>999</v>
      </c>
      <c r="J3" s="3">
        <v>6707</v>
      </c>
      <c r="L3" s="3">
        <f>C3+F3</f>
        <v>5447</v>
      </c>
      <c r="M3" s="3">
        <f>D3+G3</f>
        <v>19375</v>
      </c>
      <c r="N3" s="3">
        <f>E3+H3</f>
        <v>16844</v>
      </c>
      <c r="O3" s="3">
        <f>I3</f>
        <v>999</v>
      </c>
      <c r="P3" s="3">
        <f>J3</f>
        <v>6707</v>
      </c>
      <c r="Q3" s="3">
        <f>SUM(L3:P3)</f>
        <v>49372</v>
      </c>
    </row>
    <row r="4" spans="1:17" s="3" customFormat="1" x14ac:dyDescent="0.3">
      <c r="A4" s="6" t="s">
        <v>0</v>
      </c>
      <c r="B4" s="3">
        <v>4938</v>
      </c>
      <c r="C4" s="3">
        <v>165</v>
      </c>
      <c r="D4" s="3">
        <v>1497</v>
      </c>
      <c r="E4" s="3">
        <v>911</v>
      </c>
      <c r="F4" s="3">
        <v>90</v>
      </c>
      <c r="G4" s="3">
        <v>1142</v>
      </c>
      <c r="H4" s="3">
        <v>534</v>
      </c>
      <c r="I4" s="3">
        <v>0</v>
      </c>
      <c r="J4" s="3">
        <v>599</v>
      </c>
      <c r="L4" s="3">
        <f t="shared" ref="L4:N12" si="0">C4+F4</f>
        <v>255</v>
      </c>
      <c r="M4" s="3">
        <f t="shared" si="0"/>
        <v>2639</v>
      </c>
      <c r="N4" s="3">
        <f t="shared" si="0"/>
        <v>1445</v>
      </c>
      <c r="O4" s="3">
        <f t="shared" ref="O4:P12" si="1">I4</f>
        <v>0</v>
      </c>
      <c r="P4" s="3">
        <f t="shared" si="1"/>
        <v>599</v>
      </c>
      <c r="Q4" s="3">
        <f t="shared" ref="Q4:Q12" si="2">SUM(L4:P4)</f>
        <v>4938</v>
      </c>
    </row>
    <row r="5" spans="1:17" s="3" customFormat="1" x14ac:dyDescent="0.3">
      <c r="A5" s="6" t="s">
        <v>1</v>
      </c>
      <c r="B5" s="3">
        <v>2953</v>
      </c>
      <c r="C5" s="3">
        <v>65</v>
      </c>
      <c r="D5" s="3">
        <v>998</v>
      </c>
      <c r="E5" s="3">
        <v>519</v>
      </c>
      <c r="F5" s="3">
        <v>94</v>
      </c>
      <c r="G5" s="3">
        <v>629</v>
      </c>
      <c r="H5" s="3">
        <v>486</v>
      </c>
      <c r="I5" s="3">
        <v>70</v>
      </c>
      <c r="J5" s="3">
        <v>92</v>
      </c>
      <c r="L5" s="3">
        <f t="shared" si="0"/>
        <v>159</v>
      </c>
      <c r="M5" s="3">
        <f t="shared" si="0"/>
        <v>1627</v>
      </c>
      <c r="N5" s="3">
        <f t="shared" si="0"/>
        <v>1005</v>
      </c>
      <c r="O5" s="3">
        <f t="shared" si="1"/>
        <v>70</v>
      </c>
      <c r="P5" s="3">
        <f t="shared" si="1"/>
        <v>92</v>
      </c>
      <c r="Q5" s="3">
        <f t="shared" si="2"/>
        <v>2953</v>
      </c>
    </row>
    <row r="6" spans="1:17" s="3" customFormat="1" x14ac:dyDescent="0.3">
      <c r="A6" s="6" t="s">
        <v>8</v>
      </c>
      <c r="B6" s="3">
        <v>10580</v>
      </c>
      <c r="C6" s="3">
        <v>718</v>
      </c>
      <c r="D6" s="3">
        <v>2251</v>
      </c>
      <c r="E6" s="3">
        <v>4349</v>
      </c>
      <c r="F6" s="3">
        <v>151</v>
      </c>
      <c r="G6" s="3">
        <v>291</v>
      </c>
      <c r="H6" s="3">
        <v>158</v>
      </c>
      <c r="I6" s="3">
        <v>568</v>
      </c>
      <c r="J6" s="3">
        <v>2094</v>
      </c>
      <c r="L6" s="3">
        <f t="shared" si="0"/>
        <v>869</v>
      </c>
      <c r="M6" s="3">
        <f t="shared" si="0"/>
        <v>2542</v>
      </c>
      <c r="N6" s="3">
        <f t="shared" si="0"/>
        <v>4507</v>
      </c>
      <c r="O6" s="3">
        <f t="shared" si="1"/>
        <v>568</v>
      </c>
      <c r="P6" s="3">
        <f t="shared" si="1"/>
        <v>2094</v>
      </c>
      <c r="Q6" s="3">
        <f t="shared" si="2"/>
        <v>10580</v>
      </c>
    </row>
    <row r="7" spans="1:17" s="3" customFormat="1" x14ac:dyDescent="0.3">
      <c r="A7" s="6" t="s">
        <v>3</v>
      </c>
      <c r="B7" s="3">
        <v>1270</v>
      </c>
      <c r="C7" s="3">
        <v>0</v>
      </c>
      <c r="D7" s="3">
        <v>593</v>
      </c>
      <c r="E7" s="3">
        <v>176</v>
      </c>
      <c r="F7" s="3">
        <v>0</v>
      </c>
      <c r="G7" s="3">
        <v>261</v>
      </c>
      <c r="H7" s="3">
        <v>121</v>
      </c>
      <c r="I7" s="3">
        <v>8</v>
      </c>
      <c r="J7" s="3">
        <v>111</v>
      </c>
      <c r="L7" s="3">
        <f t="shared" si="0"/>
        <v>0</v>
      </c>
      <c r="M7" s="3">
        <f t="shared" si="0"/>
        <v>854</v>
      </c>
      <c r="N7" s="3">
        <f t="shared" si="0"/>
        <v>297</v>
      </c>
      <c r="O7" s="3">
        <f t="shared" si="1"/>
        <v>8</v>
      </c>
      <c r="P7" s="3">
        <f t="shared" si="1"/>
        <v>111</v>
      </c>
      <c r="Q7" s="3">
        <f t="shared" si="2"/>
        <v>1270</v>
      </c>
    </row>
    <row r="8" spans="1:17" s="3" customFormat="1" x14ac:dyDescent="0.3">
      <c r="A8" s="6" t="s">
        <v>9</v>
      </c>
      <c r="B8" s="3">
        <v>4234</v>
      </c>
      <c r="C8" s="3">
        <v>526</v>
      </c>
      <c r="D8" s="3">
        <v>1639</v>
      </c>
      <c r="E8" s="3">
        <v>892</v>
      </c>
      <c r="F8" s="3">
        <v>58</v>
      </c>
      <c r="G8" s="3">
        <v>396</v>
      </c>
      <c r="H8" s="3">
        <v>209</v>
      </c>
      <c r="I8" s="3">
        <v>0</v>
      </c>
      <c r="J8" s="3">
        <v>514</v>
      </c>
      <c r="L8" s="3">
        <f t="shared" si="0"/>
        <v>584</v>
      </c>
      <c r="M8" s="3">
        <f t="shared" si="0"/>
        <v>2035</v>
      </c>
      <c r="N8" s="3">
        <f t="shared" si="0"/>
        <v>1101</v>
      </c>
      <c r="O8" s="3">
        <f t="shared" si="1"/>
        <v>0</v>
      </c>
      <c r="P8" s="3">
        <f t="shared" si="1"/>
        <v>514</v>
      </c>
      <c r="Q8" s="3">
        <f t="shared" si="2"/>
        <v>4234</v>
      </c>
    </row>
    <row r="9" spans="1:17" s="3" customFormat="1" x14ac:dyDescent="0.3">
      <c r="A9" s="6" t="s">
        <v>7</v>
      </c>
      <c r="B9" s="3">
        <v>12863</v>
      </c>
      <c r="C9" s="3">
        <v>370</v>
      </c>
      <c r="D9" s="3">
        <v>3136</v>
      </c>
      <c r="E9" s="3">
        <v>2711</v>
      </c>
      <c r="F9" s="3">
        <v>654</v>
      </c>
      <c r="G9" s="3">
        <v>1087</v>
      </c>
      <c r="H9" s="3">
        <v>2233</v>
      </c>
      <c r="I9" s="3">
        <v>119</v>
      </c>
      <c r="J9" s="3">
        <v>2553</v>
      </c>
      <c r="L9" s="3">
        <f t="shared" si="0"/>
        <v>1024</v>
      </c>
      <c r="M9" s="3">
        <f t="shared" si="0"/>
        <v>4223</v>
      </c>
      <c r="N9" s="3">
        <f t="shared" si="0"/>
        <v>4944</v>
      </c>
      <c r="O9" s="3">
        <f t="shared" si="1"/>
        <v>119</v>
      </c>
      <c r="P9" s="3">
        <f t="shared" si="1"/>
        <v>2553</v>
      </c>
      <c r="Q9" s="3">
        <f t="shared" si="2"/>
        <v>12863</v>
      </c>
    </row>
    <row r="10" spans="1:17" s="3" customFormat="1" x14ac:dyDescent="0.3">
      <c r="A10" s="6" t="s">
        <v>2</v>
      </c>
      <c r="B10" s="3">
        <v>5301</v>
      </c>
      <c r="C10" s="3">
        <v>83</v>
      </c>
      <c r="D10" s="3">
        <v>1264</v>
      </c>
      <c r="E10" s="3">
        <v>427</v>
      </c>
      <c r="F10" s="3">
        <v>933</v>
      </c>
      <c r="G10" s="3">
        <v>862</v>
      </c>
      <c r="H10" s="3">
        <v>1245</v>
      </c>
      <c r="I10" s="3">
        <v>175</v>
      </c>
      <c r="J10" s="3">
        <v>312</v>
      </c>
      <c r="L10" s="3">
        <f t="shared" si="0"/>
        <v>1016</v>
      </c>
      <c r="M10" s="3">
        <f t="shared" si="0"/>
        <v>2126</v>
      </c>
      <c r="N10" s="3">
        <f t="shared" si="0"/>
        <v>1672</v>
      </c>
      <c r="O10" s="3">
        <f t="shared" si="1"/>
        <v>175</v>
      </c>
      <c r="P10" s="3">
        <f t="shared" si="1"/>
        <v>312</v>
      </c>
      <c r="Q10" s="3">
        <f t="shared" si="2"/>
        <v>5301</v>
      </c>
    </row>
    <row r="11" spans="1:17" s="3" customFormat="1" x14ac:dyDescent="0.3">
      <c r="A11" s="6" t="s">
        <v>4</v>
      </c>
      <c r="B11" s="3">
        <v>4633</v>
      </c>
      <c r="C11" s="3">
        <v>95</v>
      </c>
      <c r="D11" s="3">
        <v>1274</v>
      </c>
      <c r="E11" s="3">
        <v>447</v>
      </c>
      <c r="F11" s="3">
        <v>1243</v>
      </c>
      <c r="G11" s="3">
        <v>649</v>
      </c>
      <c r="H11" s="3">
        <v>734</v>
      </c>
      <c r="I11" s="3">
        <v>36</v>
      </c>
      <c r="J11" s="3">
        <v>155</v>
      </c>
      <c r="L11" s="3">
        <f t="shared" si="0"/>
        <v>1338</v>
      </c>
      <c r="M11" s="3">
        <f t="shared" si="0"/>
        <v>1923</v>
      </c>
      <c r="N11" s="3">
        <f t="shared" si="0"/>
        <v>1181</v>
      </c>
      <c r="O11" s="3">
        <f t="shared" si="1"/>
        <v>36</v>
      </c>
      <c r="P11" s="3">
        <f t="shared" si="1"/>
        <v>155</v>
      </c>
      <c r="Q11" s="3">
        <f t="shared" si="2"/>
        <v>4633</v>
      </c>
    </row>
    <row r="12" spans="1:17" s="3" customFormat="1" x14ac:dyDescent="0.3">
      <c r="A12" s="6" t="s">
        <v>5</v>
      </c>
      <c r="B12" s="3">
        <v>2600</v>
      </c>
      <c r="C12" s="3">
        <v>51</v>
      </c>
      <c r="D12" s="3">
        <v>828</v>
      </c>
      <c r="E12" s="3">
        <v>402</v>
      </c>
      <c r="F12" s="3">
        <v>151</v>
      </c>
      <c r="G12" s="3">
        <v>578</v>
      </c>
      <c r="H12" s="3">
        <v>290</v>
      </c>
      <c r="I12" s="3">
        <v>23</v>
      </c>
      <c r="J12" s="3">
        <v>277</v>
      </c>
      <c r="L12" s="3">
        <f t="shared" si="0"/>
        <v>202</v>
      </c>
      <c r="M12" s="3">
        <f t="shared" si="0"/>
        <v>1406</v>
      </c>
      <c r="N12" s="3">
        <f t="shared" si="0"/>
        <v>692</v>
      </c>
      <c r="O12" s="3">
        <f t="shared" si="1"/>
        <v>23</v>
      </c>
      <c r="P12" s="3">
        <f t="shared" si="1"/>
        <v>277</v>
      </c>
      <c r="Q12" s="3">
        <f t="shared" si="2"/>
        <v>2600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45604</v>
      </c>
      <c r="C16" s="6">
        <v>1841</v>
      </c>
      <c r="D16" s="6">
        <v>14132</v>
      </c>
      <c r="E16" s="6">
        <v>8476</v>
      </c>
      <c r="F16" s="6">
        <v>3342</v>
      </c>
      <c r="G16" s="6">
        <v>5112</v>
      </c>
      <c r="H16" s="6">
        <v>5814</v>
      </c>
      <c r="I16" s="6">
        <v>2344</v>
      </c>
      <c r="J16" s="6">
        <v>4543</v>
      </c>
      <c r="L16" s="6">
        <f>C16+F16</f>
        <v>5183</v>
      </c>
      <c r="M16" s="6">
        <f>D16+G16</f>
        <v>19244</v>
      </c>
      <c r="N16" s="6">
        <f>E16+H16</f>
        <v>14290</v>
      </c>
      <c r="O16" s="6">
        <f>I16</f>
        <v>2344</v>
      </c>
      <c r="P16" s="6">
        <f>J16</f>
        <v>4543</v>
      </c>
      <c r="Q16" s="6">
        <f>SUM(L16:P16)</f>
        <v>45604</v>
      </c>
    </row>
    <row r="17" spans="1:17" x14ac:dyDescent="0.3">
      <c r="A17" s="6" t="s">
        <v>0</v>
      </c>
      <c r="B17" s="6">
        <v>4852</v>
      </c>
      <c r="C17" s="6">
        <v>99</v>
      </c>
      <c r="D17" s="6">
        <v>1562</v>
      </c>
      <c r="E17" s="6">
        <v>974</v>
      </c>
      <c r="F17" s="6">
        <v>32</v>
      </c>
      <c r="G17" s="6">
        <v>996</v>
      </c>
      <c r="H17" s="6">
        <v>525</v>
      </c>
      <c r="I17" s="6">
        <v>194</v>
      </c>
      <c r="J17" s="6">
        <v>470</v>
      </c>
      <c r="L17" s="6">
        <f t="shared" ref="L17:N25" si="3">C17+F17</f>
        <v>131</v>
      </c>
      <c r="M17" s="6">
        <f t="shared" si="3"/>
        <v>2558</v>
      </c>
      <c r="N17" s="6">
        <f t="shared" si="3"/>
        <v>1499</v>
      </c>
      <c r="O17" s="6">
        <f t="shared" ref="O17:P25" si="4">I17</f>
        <v>194</v>
      </c>
      <c r="P17" s="6">
        <f t="shared" si="4"/>
        <v>470</v>
      </c>
      <c r="Q17" s="6">
        <f t="shared" ref="Q17:Q24" si="5">SUM(L17:P17)</f>
        <v>4852</v>
      </c>
    </row>
    <row r="18" spans="1:17" x14ac:dyDescent="0.3">
      <c r="A18" s="6" t="s">
        <v>1</v>
      </c>
      <c r="B18" s="6">
        <v>3376</v>
      </c>
      <c r="C18" s="6">
        <v>44</v>
      </c>
      <c r="D18" s="6">
        <v>1407</v>
      </c>
      <c r="E18" s="6">
        <v>611</v>
      </c>
      <c r="F18" s="6">
        <v>198</v>
      </c>
      <c r="G18" s="6">
        <v>443</v>
      </c>
      <c r="H18" s="6">
        <v>427</v>
      </c>
      <c r="I18" s="6">
        <v>90</v>
      </c>
      <c r="J18" s="6">
        <v>156</v>
      </c>
      <c r="L18" s="6">
        <f t="shared" si="3"/>
        <v>242</v>
      </c>
      <c r="M18" s="6">
        <f t="shared" si="3"/>
        <v>1850</v>
      </c>
      <c r="N18" s="6">
        <f t="shared" si="3"/>
        <v>1038</v>
      </c>
      <c r="O18" s="6">
        <f t="shared" si="4"/>
        <v>90</v>
      </c>
      <c r="P18" s="6">
        <f t="shared" si="4"/>
        <v>156</v>
      </c>
      <c r="Q18" s="6">
        <f t="shared" si="5"/>
        <v>3376</v>
      </c>
    </row>
    <row r="19" spans="1:17" x14ac:dyDescent="0.3">
      <c r="A19" s="6" t="s">
        <v>8</v>
      </c>
      <c r="B19" s="6">
        <v>10486</v>
      </c>
      <c r="C19" s="6">
        <v>1225</v>
      </c>
      <c r="D19" s="6">
        <v>1998</v>
      </c>
      <c r="E19" s="6">
        <v>2963</v>
      </c>
      <c r="F19" s="6">
        <v>12</v>
      </c>
      <c r="G19" s="6">
        <v>682</v>
      </c>
      <c r="H19" s="6">
        <v>408</v>
      </c>
      <c r="I19" s="6">
        <v>1367</v>
      </c>
      <c r="J19" s="6">
        <v>1831</v>
      </c>
      <c r="L19" s="6">
        <f t="shared" si="3"/>
        <v>1237</v>
      </c>
      <c r="M19" s="6">
        <f t="shared" si="3"/>
        <v>2680</v>
      </c>
      <c r="N19" s="6">
        <f t="shared" si="3"/>
        <v>3371</v>
      </c>
      <c r="O19" s="6">
        <f t="shared" si="4"/>
        <v>1367</v>
      </c>
      <c r="P19" s="6">
        <f t="shared" si="4"/>
        <v>1831</v>
      </c>
      <c r="Q19" s="6">
        <f t="shared" si="5"/>
        <v>10486</v>
      </c>
    </row>
    <row r="20" spans="1:17" x14ac:dyDescent="0.3">
      <c r="A20" s="6" t="s">
        <v>3</v>
      </c>
      <c r="B20" s="6">
        <v>1598</v>
      </c>
      <c r="C20" s="6">
        <v>3</v>
      </c>
      <c r="D20" s="6">
        <v>873</v>
      </c>
      <c r="E20" s="6">
        <v>235</v>
      </c>
      <c r="F20" s="6">
        <v>13</v>
      </c>
      <c r="G20" s="6">
        <v>156</v>
      </c>
      <c r="H20" s="6">
        <v>108</v>
      </c>
      <c r="I20" s="6">
        <v>3</v>
      </c>
      <c r="J20" s="6">
        <v>207</v>
      </c>
      <c r="L20" s="6">
        <f t="shared" si="3"/>
        <v>16</v>
      </c>
      <c r="M20" s="6">
        <f t="shared" si="3"/>
        <v>1029</v>
      </c>
      <c r="N20" s="6">
        <f t="shared" si="3"/>
        <v>343</v>
      </c>
      <c r="O20" s="6">
        <f t="shared" si="4"/>
        <v>3</v>
      </c>
      <c r="P20" s="6">
        <f t="shared" si="4"/>
        <v>207</v>
      </c>
      <c r="Q20" s="6">
        <f t="shared" si="5"/>
        <v>1598</v>
      </c>
    </row>
    <row r="21" spans="1:17" x14ac:dyDescent="0.3">
      <c r="A21" s="6" t="s">
        <v>9</v>
      </c>
      <c r="B21" s="6">
        <v>3929</v>
      </c>
      <c r="C21" s="6">
        <v>64</v>
      </c>
      <c r="D21" s="6">
        <v>1841</v>
      </c>
      <c r="E21" s="6">
        <v>796</v>
      </c>
      <c r="F21" s="6">
        <v>150</v>
      </c>
      <c r="G21" s="6">
        <v>241</v>
      </c>
      <c r="H21" s="6">
        <v>332</v>
      </c>
      <c r="I21" s="6">
        <v>205</v>
      </c>
      <c r="J21" s="6">
        <v>300</v>
      </c>
      <c r="L21" s="6">
        <f t="shared" si="3"/>
        <v>214</v>
      </c>
      <c r="M21" s="6">
        <f t="shared" si="3"/>
        <v>2082</v>
      </c>
      <c r="N21" s="6">
        <f t="shared" si="3"/>
        <v>1128</v>
      </c>
      <c r="O21" s="6">
        <f t="shared" si="4"/>
        <v>205</v>
      </c>
      <c r="P21" s="6">
        <f t="shared" si="4"/>
        <v>300</v>
      </c>
      <c r="Q21" s="6">
        <f t="shared" si="5"/>
        <v>3929</v>
      </c>
    </row>
    <row r="22" spans="1:17" x14ac:dyDescent="0.3">
      <c r="A22" s="6" t="s">
        <v>7</v>
      </c>
      <c r="B22" s="6">
        <v>8820</v>
      </c>
      <c r="C22" s="6">
        <v>116</v>
      </c>
      <c r="D22" s="6">
        <v>3007</v>
      </c>
      <c r="E22" s="6">
        <v>1789</v>
      </c>
      <c r="F22" s="6">
        <v>445</v>
      </c>
      <c r="G22" s="6">
        <v>745</v>
      </c>
      <c r="H22" s="6">
        <v>1588</v>
      </c>
      <c r="I22" s="6">
        <v>264</v>
      </c>
      <c r="J22" s="6">
        <v>866</v>
      </c>
      <c r="L22" s="6">
        <f t="shared" si="3"/>
        <v>561</v>
      </c>
      <c r="M22" s="6">
        <f t="shared" si="3"/>
        <v>3752</v>
      </c>
      <c r="N22" s="6">
        <f t="shared" si="3"/>
        <v>3377</v>
      </c>
      <c r="O22" s="6">
        <f t="shared" si="4"/>
        <v>264</v>
      </c>
      <c r="P22" s="6">
        <f t="shared" si="4"/>
        <v>866</v>
      </c>
      <c r="Q22" s="6">
        <f t="shared" si="5"/>
        <v>8820</v>
      </c>
    </row>
    <row r="23" spans="1:17" x14ac:dyDescent="0.3">
      <c r="A23" s="6" t="s">
        <v>2</v>
      </c>
      <c r="B23" s="6">
        <v>5534</v>
      </c>
      <c r="C23" s="6">
        <v>40</v>
      </c>
      <c r="D23" s="6">
        <v>1405</v>
      </c>
      <c r="E23" s="6">
        <v>501</v>
      </c>
      <c r="F23" s="6">
        <v>838</v>
      </c>
      <c r="G23" s="6">
        <v>940</v>
      </c>
      <c r="H23" s="6">
        <v>1257</v>
      </c>
      <c r="I23" s="6">
        <v>219</v>
      </c>
      <c r="J23" s="6">
        <v>334</v>
      </c>
      <c r="L23" s="6">
        <f t="shared" si="3"/>
        <v>878</v>
      </c>
      <c r="M23" s="6">
        <f t="shared" si="3"/>
        <v>2345</v>
      </c>
      <c r="N23" s="6">
        <f t="shared" si="3"/>
        <v>1758</v>
      </c>
      <c r="O23" s="6">
        <f t="shared" si="4"/>
        <v>219</v>
      </c>
      <c r="P23" s="6">
        <f t="shared" si="4"/>
        <v>334</v>
      </c>
      <c r="Q23" s="6">
        <f t="shared" si="5"/>
        <v>5534</v>
      </c>
    </row>
    <row r="24" spans="1:17" x14ac:dyDescent="0.3">
      <c r="A24" s="6" t="s">
        <v>4</v>
      </c>
      <c r="B24" s="6">
        <v>4632</v>
      </c>
      <c r="C24" s="6">
        <v>172</v>
      </c>
      <c r="D24" s="6">
        <v>1155</v>
      </c>
      <c r="E24" s="6">
        <v>388</v>
      </c>
      <c r="F24" s="6">
        <v>1308</v>
      </c>
      <c r="G24" s="6">
        <v>544</v>
      </c>
      <c r="H24" s="6">
        <v>889</v>
      </c>
      <c r="I24" s="6">
        <v>2</v>
      </c>
      <c r="J24" s="6">
        <v>174</v>
      </c>
      <c r="L24" s="6">
        <f t="shared" si="3"/>
        <v>1480</v>
      </c>
      <c r="M24" s="6">
        <f t="shared" si="3"/>
        <v>1699</v>
      </c>
      <c r="N24" s="6">
        <f t="shared" si="3"/>
        <v>1277</v>
      </c>
      <c r="O24" s="6">
        <f t="shared" si="4"/>
        <v>2</v>
      </c>
      <c r="P24" s="6">
        <f t="shared" si="4"/>
        <v>174</v>
      </c>
      <c r="Q24" s="6">
        <f t="shared" si="5"/>
        <v>4632</v>
      </c>
    </row>
    <row r="25" spans="1:17" x14ac:dyDescent="0.3">
      <c r="A25" s="6" t="s">
        <v>5</v>
      </c>
      <c r="B25" s="6">
        <v>2377</v>
      </c>
      <c r="C25" s="6">
        <v>78</v>
      </c>
      <c r="D25" s="6">
        <v>884</v>
      </c>
      <c r="E25" s="6">
        <v>219</v>
      </c>
      <c r="F25" s="6">
        <v>346</v>
      </c>
      <c r="G25" s="6">
        <v>365</v>
      </c>
      <c r="H25" s="6">
        <v>280</v>
      </c>
      <c r="I25" s="6">
        <v>0</v>
      </c>
      <c r="J25" s="6">
        <v>205</v>
      </c>
      <c r="L25" s="6">
        <f t="shared" si="3"/>
        <v>424</v>
      </c>
      <c r="M25" s="6">
        <f t="shared" si="3"/>
        <v>1249</v>
      </c>
      <c r="N25" s="6">
        <f t="shared" si="3"/>
        <v>499</v>
      </c>
      <c r="O25" s="6">
        <f t="shared" si="4"/>
        <v>0</v>
      </c>
      <c r="P25" s="6">
        <f t="shared" si="4"/>
        <v>205</v>
      </c>
      <c r="Q25" s="6">
        <f>SUM(L25:P25)</f>
        <v>2377</v>
      </c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B5B5-6557-4466-AF60-045FF7F21464}">
  <dimension ref="A1:P26"/>
  <sheetViews>
    <sheetView workbookViewId="0">
      <selection sqref="A1:XFD1048576"/>
    </sheetView>
  </sheetViews>
  <sheetFormatPr defaultColWidth="8.5546875" defaultRowHeight="14.4" x14ac:dyDescent="0.3"/>
  <cols>
    <col min="1" max="1" width="22.21875" style="3" customWidth="1"/>
    <col min="2" max="2" width="10.33203125" style="3" customWidth="1"/>
    <col min="3" max="3" width="7.6640625" style="3" bestFit="1" customWidth="1"/>
    <col min="4" max="4" width="20.109375" style="3" bestFit="1" customWidth="1"/>
    <col min="5" max="5" width="18.6640625" style="3" bestFit="1" customWidth="1"/>
    <col min="6" max="6" width="7.6640625" style="3" bestFit="1" customWidth="1"/>
    <col min="7" max="7" width="20.109375" style="3" bestFit="1" customWidth="1"/>
    <col min="8" max="8" width="18.6640625" style="3" bestFit="1" customWidth="1"/>
    <col min="9" max="9" width="8.5546875" style="3" bestFit="1" customWidth="1"/>
    <col min="10" max="10" width="8.44140625" style="3" bestFit="1" customWidth="1"/>
    <col min="11" max="11" width="9.77734375" style="3" bestFit="1" customWidth="1"/>
    <col min="12" max="12" width="7.6640625" style="3" bestFit="1" customWidth="1"/>
    <col min="13" max="13" width="20.109375" style="3" bestFit="1" customWidth="1"/>
    <col min="14" max="14" width="18.6640625" style="3" bestFit="1" customWidth="1"/>
    <col min="15" max="15" width="8.5546875" style="3" bestFit="1" customWidth="1"/>
    <col min="16" max="16" width="8.44140625" style="3" bestFit="1" customWidth="1"/>
    <col min="17" max="16384" width="8.5546875" style="3"/>
  </cols>
  <sheetData>
    <row r="1" spans="1:16" ht="14.4" customHeight="1" x14ac:dyDescent="0.3">
      <c r="A1" s="4" t="s">
        <v>17</v>
      </c>
      <c r="B1"/>
      <c r="C1" s="13" t="s">
        <v>13</v>
      </c>
      <c r="D1" s="13"/>
      <c r="E1" s="13"/>
      <c r="F1" s="13" t="s">
        <v>16</v>
      </c>
      <c r="G1" s="13"/>
      <c r="H1" s="13"/>
      <c r="I1" s="13"/>
      <c r="J1" s="13"/>
      <c r="K1"/>
      <c r="L1"/>
      <c r="M1"/>
      <c r="N1" s="4" t="s">
        <v>42</v>
      </c>
      <c r="O1"/>
      <c r="P1"/>
    </row>
    <row r="2" spans="1:16" s="8" customFormat="1" x14ac:dyDescent="0.3">
      <c r="A2" s="4"/>
      <c r="B2" s="4" t="s">
        <v>6</v>
      </c>
      <c r="C2" s="4" t="s">
        <v>10</v>
      </c>
      <c r="D2" s="4" t="s">
        <v>11</v>
      </c>
      <c r="E2" s="4" t="s">
        <v>12</v>
      </c>
      <c r="F2" s="4" t="s">
        <v>10</v>
      </c>
      <c r="G2" s="4" t="s">
        <v>11</v>
      </c>
      <c r="H2" s="4" t="s">
        <v>12</v>
      </c>
      <c r="I2" s="4" t="s">
        <v>14</v>
      </c>
      <c r="J2" s="4" t="s">
        <v>15</v>
      </c>
      <c r="K2" s="4"/>
      <c r="L2" s="4" t="s">
        <v>10</v>
      </c>
      <c r="M2" s="4" t="s">
        <v>11</v>
      </c>
      <c r="N2" s="4" t="s">
        <v>12</v>
      </c>
      <c r="O2" s="4" t="s">
        <v>14</v>
      </c>
      <c r="P2" s="4" t="s">
        <v>15</v>
      </c>
    </row>
    <row r="3" spans="1:16" x14ac:dyDescent="0.3">
      <c r="A3" t="s">
        <v>6</v>
      </c>
      <c r="B3" s="3">
        <v>6119</v>
      </c>
      <c r="C3" s="3">
        <v>633</v>
      </c>
      <c r="D3" s="3">
        <v>1164</v>
      </c>
      <c r="E3" s="3">
        <v>1002</v>
      </c>
      <c r="F3" s="3">
        <v>507</v>
      </c>
      <c r="G3" s="3">
        <v>1474</v>
      </c>
      <c r="H3" s="3">
        <v>1021</v>
      </c>
      <c r="I3" s="3">
        <v>1</v>
      </c>
      <c r="J3" s="3">
        <v>317</v>
      </c>
      <c r="L3" s="3">
        <v>1140</v>
      </c>
      <c r="M3" s="3">
        <v>2638</v>
      </c>
      <c r="N3" s="3">
        <v>2023</v>
      </c>
      <c r="O3" s="3">
        <v>1</v>
      </c>
      <c r="P3" s="3">
        <v>317</v>
      </c>
    </row>
    <row r="4" spans="1:16" x14ac:dyDescent="0.3">
      <c r="A4" t="s">
        <v>0</v>
      </c>
      <c r="B4" s="3">
        <v>595</v>
      </c>
      <c r="C4" s="3">
        <v>68</v>
      </c>
      <c r="D4" s="3">
        <v>93</v>
      </c>
      <c r="E4" s="3">
        <v>60</v>
      </c>
      <c r="F4" s="3">
        <v>0</v>
      </c>
      <c r="G4" s="3">
        <v>248</v>
      </c>
      <c r="H4" s="3">
        <v>78</v>
      </c>
      <c r="I4" s="3">
        <v>0</v>
      </c>
      <c r="J4" s="3">
        <v>48</v>
      </c>
      <c r="L4" s="3">
        <v>68</v>
      </c>
      <c r="M4" s="3">
        <v>341</v>
      </c>
      <c r="N4" s="3">
        <v>138</v>
      </c>
      <c r="O4" s="3">
        <v>0</v>
      </c>
      <c r="P4" s="3">
        <v>48</v>
      </c>
    </row>
    <row r="5" spans="1:16" x14ac:dyDescent="0.3">
      <c r="A5" t="s">
        <v>1</v>
      </c>
      <c r="B5" s="3">
        <v>845</v>
      </c>
      <c r="C5" s="3">
        <v>76</v>
      </c>
      <c r="D5" s="3">
        <v>215</v>
      </c>
      <c r="E5" s="3">
        <v>246</v>
      </c>
      <c r="F5" s="3">
        <v>27</v>
      </c>
      <c r="G5" s="3">
        <v>152</v>
      </c>
      <c r="H5" s="3">
        <v>104</v>
      </c>
      <c r="I5" s="3">
        <v>0</v>
      </c>
      <c r="J5" s="3">
        <v>25</v>
      </c>
      <c r="L5" s="3">
        <v>103</v>
      </c>
      <c r="M5" s="3">
        <v>367</v>
      </c>
      <c r="N5" s="3">
        <v>350</v>
      </c>
      <c r="O5" s="3">
        <v>0</v>
      </c>
      <c r="P5" s="3">
        <v>25</v>
      </c>
    </row>
    <row r="6" spans="1:16" x14ac:dyDescent="0.3">
      <c r="A6" t="s">
        <v>8</v>
      </c>
      <c r="B6" s="3">
        <v>176</v>
      </c>
      <c r="C6" s="3">
        <v>3</v>
      </c>
      <c r="D6" s="3">
        <v>7</v>
      </c>
      <c r="E6" s="3">
        <v>0</v>
      </c>
      <c r="F6" s="3">
        <v>23</v>
      </c>
      <c r="G6" s="3">
        <v>0</v>
      </c>
      <c r="H6" s="3">
        <v>75</v>
      </c>
      <c r="I6" s="3">
        <v>1</v>
      </c>
      <c r="J6" s="3">
        <v>67</v>
      </c>
      <c r="L6" s="3">
        <v>26</v>
      </c>
      <c r="M6" s="3">
        <v>7</v>
      </c>
      <c r="N6" s="3">
        <v>75</v>
      </c>
      <c r="O6" s="3">
        <v>1</v>
      </c>
      <c r="P6" s="3">
        <v>67</v>
      </c>
    </row>
    <row r="7" spans="1:16" x14ac:dyDescent="0.3">
      <c r="A7" t="s">
        <v>3</v>
      </c>
      <c r="B7" s="3">
        <v>188</v>
      </c>
      <c r="C7" s="3">
        <v>0</v>
      </c>
      <c r="D7" s="3">
        <v>117</v>
      </c>
      <c r="E7" s="3">
        <v>38</v>
      </c>
      <c r="F7" s="3">
        <v>0</v>
      </c>
      <c r="G7" s="3">
        <v>13</v>
      </c>
      <c r="H7" s="3">
        <v>0</v>
      </c>
      <c r="I7" s="3">
        <v>0</v>
      </c>
      <c r="J7" s="3">
        <v>20</v>
      </c>
      <c r="L7" s="3">
        <v>0</v>
      </c>
      <c r="M7" s="3">
        <v>130</v>
      </c>
      <c r="N7" s="3">
        <v>38</v>
      </c>
      <c r="O7" s="3">
        <v>0</v>
      </c>
      <c r="P7" s="3">
        <v>20</v>
      </c>
    </row>
    <row r="8" spans="1:16" x14ac:dyDescent="0.3">
      <c r="A8" t="s">
        <v>9</v>
      </c>
      <c r="B8" s="3">
        <v>654</v>
      </c>
      <c r="C8" s="3">
        <v>62</v>
      </c>
      <c r="D8" s="3">
        <v>291</v>
      </c>
      <c r="E8" s="3">
        <v>125</v>
      </c>
      <c r="F8" s="3">
        <v>0</v>
      </c>
      <c r="G8" s="3">
        <v>48</v>
      </c>
      <c r="H8" s="3">
        <v>25</v>
      </c>
      <c r="I8" s="3">
        <v>0</v>
      </c>
      <c r="J8" s="3">
        <v>103</v>
      </c>
      <c r="L8" s="3">
        <v>62</v>
      </c>
      <c r="M8" s="3">
        <v>339</v>
      </c>
      <c r="N8" s="3">
        <v>150</v>
      </c>
      <c r="O8" s="3">
        <v>0</v>
      </c>
      <c r="P8" s="3">
        <v>103</v>
      </c>
    </row>
    <row r="9" spans="1:16" x14ac:dyDescent="0.3">
      <c r="A9" t="s">
        <v>7</v>
      </c>
      <c r="B9" s="3">
        <v>2124</v>
      </c>
      <c r="C9" s="3">
        <v>331</v>
      </c>
      <c r="D9" s="3">
        <v>197</v>
      </c>
      <c r="E9" s="3">
        <v>399</v>
      </c>
      <c r="F9" s="3">
        <v>140</v>
      </c>
      <c r="G9" s="3">
        <v>623</v>
      </c>
      <c r="H9" s="3">
        <v>420</v>
      </c>
      <c r="I9" s="3">
        <v>0</v>
      </c>
      <c r="J9" s="3">
        <v>14</v>
      </c>
      <c r="L9" s="3">
        <v>471</v>
      </c>
      <c r="M9" s="3">
        <v>820</v>
      </c>
      <c r="N9" s="3">
        <v>819</v>
      </c>
      <c r="O9" s="3">
        <v>0</v>
      </c>
      <c r="P9" s="3">
        <v>14</v>
      </c>
    </row>
    <row r="10" spans="1:16" x14ac:dyDescent="0.3">
      <c r="A10" t="s">
        <v>2</v>
      </c>
      <c r="B10" s="3">
        <v>878</v>
      </c>
      <c r="C10" s="3">
        <v>54</v>
      </c>
      <c r="D10" s="3">
        <v>107</v>
      </c>
      <c r="E10" s="3">
        <v>72</v>
      </c>
      <c r="F10" s="3">
        <v>220</v>
      </c>
      <c r="G10" s="3">
        <v>185</v>
      </c>
      <c r="H10" s="3">
        <v>208</v>
      </c>
      <c r="I10" s="3">
        <v>0</v>
      </c>
      <c r="J10" s="3">
        <v>32</v>
      </c>
      <c r="L10" s="3">
        <v>274</v>
      </c>
      <c r="M10" s="3">
        <v>292</v>
      </c>
      <c r="N10" s="3">
        <v>280</v>
      </c>
      <c r="O10" s="3">
        <v>0</v>
      </c>
      <c r="P10" s="3">
        <v>32</v>
      </c>
    </row>
    <row r="11" spans="1:16" x14ac:dyDescent="0.3">
      <c r="A11" t="s">
        <v>4</v>
      </c>
      <c r="B11" s="3">
        <v>459</v>
      </c>
      <c r="C11" s="3">
        <v>39</v>
      </c>
      <c r="D11" s="3">
        <v>125</v>
      </c>
      <c r="E11" s="3">
        <v>14</v>
      </c>
      <c r="F11" s="3">
        <v>60</v>
      </c>
      <c r="G11" s="3">
        <v>153</v>
      </c>
      <c r="H11" s="3">
        <v>68</v>
      </c>
      <c r="I11" s="3">
        <v>0</v>
      </c>
      <c r="J11" s="3">
        <v>0</v>
      </c>
      <c r="L11" s="3">
        <v>99</v>
      </c>
      <c r="M11" s="3">
        <v>278</v>
      </c>
      <c r="N11" s="3">
        <v>82</v>
      </c>
      <c r="O11" s="3">
        <v>0</v>
      </c>
      <c r="P11" s="3">
        <v>0</v>
      </c>
    </row>
    <row r="12" spans="1:16" x14ac:dyDescent="0.3">
      <c r="A12" t="s">
        <v>5</v>
      </c>
      <c r="B12" s="3">
        <v>200</v>
      </c>
      <c r="C12" s="3">
        <v>0</v>
      </c>
      <c r="D12" s="3">
        <v>12</v>
      </c>
      <c r="E12" s="3">
        <v>48</v>
      </c>
      <c r="F12" s="3">
        <v>37</v>
      </c>
      <c r="G12" s="3">
        <v>52</v>
      </c>
      <c r="H12" s="3">
        <v>43</v>
      </c>
      <c r="I12" s="3">
        <v>0</v>
      </c>
      <c r="J12" s="3">
        <v>8</v>
      </c>
      <c r="L12" s="3">
        <v>37</v>
      </c>
      <c r="M12" s="3">
        <v>64</v>
      </c>
      <c r="N12" s="3">
        <v>91</v>
      </c>
      <c r="O12" s="3">
        <v>0</v>
      </c>
      <c r="P12" s="3">
        <v>8</v>
      </c>
    </row>
    <row r="15" spans="1:16" ht="14.4" customHeight="1" x14ac:dyDescent="0.3">
      <c r="A15" s="4" t="s">
        <v>18</v>
      </c>
      <c r="B15"/>
      <c r="C15" s="13" t="s">
        <v>13</v>
      </c>
      <c r="D15" s="13"/>
      <c r="E15" s="13"/>
      <c r="F15" s="13" t="s">
        <v>16</v>
      </c>
      <c r="G15" s="13"/>
      <c r="H15" s="13"/>
      <c r="I15" s="13"/>
      <c r="J15" s="13"/>
      <c r="K15"/>
      <c r="L15"/>
      <c r="M15"/>
      <c r="N15" s="4" t="s">
        <v>42</v>
      </c>
      <c r="O15"/>
      <c r="P15"/>
    </row>
    <row r="16" spans="1:16" s="8" customFormat="1" x14ac:dyDescent="0.3">
      <c r="A16" s="4"/>
      <c r="B16" s="4" t="s">
        <v>6</v>
      </c>
      <c r="C16" s="4" t="s">
        <v>10</v>
      </c>
      <c r="D16" s="4" t="s">
        <v>11</v>
      </c>
      <c r="E16" s="4" t="s">
        <v>12</v>
      </c>
      <c r="F16" s="4" t="s">
        <v>10</v>
      </c>
      <c r="G16" s="4" t="s">
        <v>11</v>
      </c>
      <c r="H16" s="4" t="s">
        <v>12</v>
      </c>
      <c r="I16" s="4" t="s">
        <v>14</v>
      </c>
      <c r="J16" s="4" t="s">
        <v>15</v>
      </c>
      <c r="K16" s="4"/>
      <c r="L16" s="4" t="s">
        <v>10</v>
      </c>
      <c r="M16" s="4" t="s">
        <v>11</v>
      </c>
      <c r="N16" s="4" t="s">
        <v>12</v>
      </c>
      <c r="O16" s="4" t="s">
        <v>14</v>
      </c>
      <c r="P16" s="4" t="s">
        <v>15</v>
      </c>
    </row>
    <row r="17" spans="1:16" x14ac:dyDescent="0.3">
      <c r="A17" t="s">
        <v>6</v>
      </c>
      <c r="B17" s="3">
        <v>9075</v>
      </c>
      <c r="C17" s="3">
        <v>503</v>
      </c>
      <c r="D17" s="3">
        <v>2226</v>
      </c>
      <c r="E17" s="3">
        <v>1733</v>
      </c>
      <c r="F17" s="3">
        <v>698</v>
      </c>
      <c r="G17" s="3">
        <v>1906</v>
      </c>
      <c r="H17" s="3">
        <v>1183</v>
      </c>
      <c r="I17" s="3">
        <v>94</v>
      </c>
      <c r="J17" s="3">
        <v>732</v>
      </c>
      <c r="L17" s="3">
        <v>1201</v>
      </c>
      <c r="M17" s="3">
        <v>4132</v>
      </c>
      <c r="N17" s="3">
        <v>2916</v>
      </c>
      <c r="O17" s="3">
        <v>94</v>
      </c>
      <c r="P17" s="3">
        <v>732</v>
      </c>
    </row>
    <row r="18" spans="1:16" x14ac:dyDescent="0.3">
      <c r="A18" t="s">
        <v>0</v>
      </c>
      <c r="B18" s="3">
        <v>1344</v>
      </c>
      <c r="C18" s="3">
        <v>61</v>
      </c>
      <c r="D18" s="3">
        <v>290</v>
      </c>
      <c r="E18" s="3">
        <v>250</v>
      </c>
      <c r="F18" s="3">
        <v>21</v>
      </c>
      <c r="G18" s="3">
        <v>416</v>
      </c>
      <c r="H18" s="3">
        <v>192</v>
      </c>
      <c r="I18" s="3">
        <v>0</v>
      </c>
      <c r="J18" s="3">
        <v>114</v>
      </c>
      <c r="L18" s="3">
        <v>82</v>
      </c>
      <c r="M18" s="3">
        <v>706</v>
      </c>
      <c r="N18" s="3">
        <v>442</v>
      </c>
      <c r="O18" s="3">
        <v>0</v>
      </c>
      <c r="P18" s="3">
        <v>114</v>
      </c>
    </row>
    <row r="19" spans="1:16" x14ac:dyDescent="0.3">
      <c r="A19" t="s">
        <v>1</v>
      </c>
      <c r="B19" s="3">
        <v>788</v>
      </c>
      <c r="C19" s="3">
        <v>22</v>
      </c>
      <c r="D19" s="3">
        <v>236</v>
      </c>
      <c r="E19" s="3">
        <v>267</v>
      </c>
      <c r="F19" s="3">
        <v>16</v>
      </c>
      <c r="G19" s="3">
        <v>138</v>
      </c>
      <c r="H19" s="3">
        <v>108</v>
      </c>
      <c r="I19" s="3">
        <v>0</v>
      </c>
      <c r="J19" s="3">
        <v>1</v>
      </c>
      <c r="L19" s="3">
        <v>38</v>
      </c>
      <c r="M19" s="3">
        <v>374</v>
      </c>
      <c r="N19" s="3">
        <v>375</v>
      </c>
      <c r="O19" s="3">
        <v>0</v>
      </c>
      <c r="P19" s="3">
        <v>1</v>
      </c>
    </row>
    <row r="20" spans="1:16" x14ac:dyDescent="0.3">
      <c r="A20" t="s">
        <v>8</v>
      </c>
      <c r="B20" s="3">
        <v>1377</v>
      </c>
      <c r="C20" s="3">
        <v>78</v>
      </c>
      <c r="D20" s="3">
        <v>334</v>
      </c>
      <c r="E20" s="3">
        <v>352</v>
      </c>
      <c r="F20" s="3">
        <v>77</v>
      </c>
      <c r="G20" s="3">
        <v>185</v>
      </c>
      <c r="H20" s="3">
        <v>72</v>
      </c>
      <c r="I20" s="3">
        <v>79</v>
      </c>
      <c r="J20" s="3">
        <v>200</v>
      </c>
      <c r="L20" s="3">
        <v>155</v>
      </c>
      <c r="M20" s="3">
        <v>519</v>
      </c>
      <c r="N20" s="3">
        <v>424</v>
      </c>
      <c r="O20" s="3">
        <v>79</v>
      </c>
      <c r="P20" s="3">
        <v>200</v>
      </c>
    </row>
    <row r="21" spans="1:16" x14ac:dyDescent="0.3">
      <c r="A21" t="s">
        <v>3</v>
      </c>
      <c r="B21" s="3">
        <v>386</v>
      </c>
      <c r="C21" s="3">
        <v>25</v>
      </c>
      <c r="D21" s="3">
        <v>199</v>
      </c>
      <c r="E21" s="3">
        <v>18</v>
      </c>
      <c r="F21" s="3">
        <v>0</v>
      </c>
      <c r="G21" s="3">
        <v>94</v>
      </c>
      <c r="H21" s="3">
        <v>4</v>
      </c>
      <c r="I21" s="3">
        <v>0</v>
      </c>
      <c r="J21" s="3">
        <v>46</v>
      </c>
      <c r="L21" s="3">
        <v>25</v>
      </c>
      <c r="M21" s="3">
        <v>293</v>
      </c>
      <c r="N21" s="3">
        <v>22</v>
      </c>
      <c r="O21" s="3">
        <v>0</v>
      </c>
      <c r="P21" s="3">
        <v>46</v>
      </c>
    </row>
    <row r="22" spans="1:16" x14ac:dyDescent="0.3">
      <c r="A22" t="s">
        <v>9</v>
      </c>
      <c r="B22" s="3">
        <v>912</v>
      </c>
      <c r="C22" s="3">
        <v>6</v>
      </c>
      <c r="D22" s="3">
        <v>359</v>
      </c>
      <c r="E22" s="3">
        <v>288</v>
      </c>
      <c r="F22" s="3">
        <v>19</v>
      </c>
      <c r="G22" s="3">
        <v>149</v>
      </c>
      <c r="H22" s="3">
        <v>43</v>
      </c>
      <c r="I22" s="3">
        <v>0</v>
      </c>
      <c r="J22" s="3">
        <v>48</v>
      </c>
      <c r="L22" s="3">
        <v>25</v>
      </c>
      <c r="M22" s="3">
        <v>508</v>
      </c>
      <c r="N22" s="3">
        <v>331</v>
      </c>
      <c r="O22" s="3">
        <v>0</v>
      </c>
      <c r="P22" s="3">
        <v>48</v>
      </c>
    </row>
    <row r="23" spans="1:16" x14ac:dyDescent="0.3">
      <c r="A23" t="s">
        <v>7</v>
      </c>
      <c r="B23" s="3">
        <v>1630</v>
      </c>
      <c r="C23" s="3">
        <v>190</v>
      </c>
      <c r="D23" s="3">
        <v>260</v>
      </c>
      <c r="E23" s="3">
        <v>228</v>
      </c>
      <c r="F23" s="3">
        <v>87</v>
      </c>
      <c r="G23" s="3">
        <v>376</v>
      </c>
      <c r="H23" s="3">
        <v>330</v>
      </c>
      <c r="I23" s="3">
        <v>0</v>
      </c>
      <c r="J23" s="3">
        <v>159</v>
      </c>
      <c r="L23" s="3">
        <v>277</v>
      </c>
      <c r="M23" s="3">
        <v>636</v>
      </c>
      <c r="N23" s="3">
        <v>558</v>
      </c>
      <c r="O23" s="3">
        <v>0</v>
      </c>
      <c r="P23" s="3">
        <v>159</v>
      </c>
    </row>
    <row r="24" spans="1:16" x14ac:dyDescent="0.3">
      <c r="A24" t="s">
        <v>2</v>
      </c>
      <c r="B24" s="3">
        <v>1177</v>
      </c>
      <c r="C24" s="3">
        <v>66</v>
      </c>
      <c r="D24" s="3">
        <v>152</v>
      </c>
      <c r="E24" s="3">
        <v>114</v>
      </c>
      <c r="F24" s="3">
        <v>189</v>
      </c>
      <c r="G24" s="3">
        <v>300</v>
      </c>
      <c r="H24" s="3">
        <v>271</v>
      </c>
      <c r="I24" s="3">
        <v>15</v>
      </c>
      <c r="J24" s="3">
        <v>70</v>
      </c>
      <c r="L24" s="3">
        <v>255</v>
      </c>
      <c r="M24" s="3">
        <v>452</v>
      </c>
      <c r="N24" s="3">
        <v>385</v>
      </c>
      <c r="O24" s="3">
        <v>15</v>
      </c>
      <c r="P24" s="3">
        <v>70</v>
      </c>
    </row>
    <row r="25" spans="1:16" x14ac:dyDescent="0.3">
      <c r="A25" t="s">
        <v>4</v>
      </c>
      <c r="B25" s="3">
        <v>771</v>
      </c>
      <c r="C25" s="3">
        <v>55</v>
      </c>
      <c r="D25" s="3">
        <v>182</v>
      </c>
      <c r="E25" s="3">
        <v>69</v>
      </c>
      <c r="F25" s="3">
        <v>204</v>
      </c>
      <c r="G25" s="3">
        <v>133</v>
      </c>
      <c r="H25" s="3">
        <v>89</v>
      </c>
      <c r="I25" s="3">
        <v>0</v>
      </c>
      <c r="J25" s="3">
        <v>39</v>
      </c>
      <c r="L25" s="3">
        <v>259</v>
      </c>
      <c r="M25" s="3">
        <v>315</v>
      </c>
      <c r="N25" s="3">
        <v>158</v>
      </c>
      <c r="O25" s="3">
        <v>0</v>
      </c>
      <c r="P25" s="3">
        <v>39</v>
      </c>
    </row>
    <row r="26" spans="1:16" x14ac:dyDescent="0.3">
      <c r="A26" t="s">
        <v>5</v>
      </c>
      <c r="B26" s="3">
        <v>690</v>
      </c>
      <c r="C26" s="3">
        <v>0</v>
      </c>
      <c r="D26" s="3">
        <v>214</v>
      </c>
      <c r="E26" s="3">
        <v>147</v>
      </c>
      <c r="F26" s="3">
        <v>85</v>
      </c>
      <c r="G26" s="3">
        <v>115</v>
      </c>
      <c r="H26" s="3">
        <v>74</v>
      </c>
      <c r="I26" s="3">
        <v>0</v>
      </c>
      <c r="J26" s="3">
        <v>55</v>
      </c>
      <c r="L26" s="3">
        <v>85</v>
      </c>
      <c r="M26" s="3">
        <v>329</v>
      </c>
      <c r="N26" s="3">
        <v>221</v>
      </c>
      <c r="O26" s="3">
        <v>0</v>
      </c>
      <c r="P26" s="3">
        <v>55</v>
      </c>
    </row>
  </sheetData>
  <mergeCells count="4">
    <mergeCell ref="C1:E1"/>
    <mergeCell ref="F1:J1"/>
    <mergeCell ref="C15:E15"/>
    <mergeCell ref="F15:J1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F55BF-67CD-401E-AACA-662BBF86054B}">
  <dimension ref="A1:P26"/>
  <sheetViews>
    <sheetView workbookViewId="0">
      <selection activeCell="C14" sqref="C14"/>
    </sheetView>
  </sheetViews>
  <sheetFormatPr defaultColWidth="8.5546875" defaultRowHeight="14.4" x14ac:dyDescent="0.3"/>
  <cols>
    <col min="1" max="1" width="22.21875" customWidth="1"/>
    <col min="2" max="2" width="10.33203125" customWidth="1"/>
    <col min="3" max="3" width="32.5546875" bestFit="1" customWidth="1"/>
    <col min="4" max="4" width="20.109375" bestFit="1" customWidth="1"/>
    <col min="5" max="5" width="18.6640625" bestFit="1" customWidth="1"/>
    <col min="6" max="6" width="34.109375" bestFit="1" customWidth="1"/>
    <col min="7" max="7" width="20.109375" bestFit="1" customWidth="1"/>
    <col min="8" max="8" width="18.6640625" bestFit="1" customWidth="1"/>
    <col min="10" max="10" width="8.44140625" bestFit="1" customWidth="1"/>
    <col min="11" max="11" width="9.77734375" bestFit="1" customWidth="1"/>
    <col min="12" max="12" width="7.6640625" bestFit="1" customWidth="1"/>
    <col min="13" max="13" width="20.109375" bestFit="1" customWidth="1"/>
    <col min="14" max="14" width="18.6640625" bestFit="1" customWidth="1"/>
    <col min="16" max="16" width="8.44140625" bestFit="1" customWidth="1"/>
  </cols>
  <sheetData>
    <row r="1" spans="1:16" s="4" customFormat="1" ht="14.4" customHeight="1" x14ac:dyDescent="0.3">
      <c r="A1" s="4" t="s">
        <v>17</v>
      </c>
      <c r="C1" s="4" t="s">
        <v>13</v>
      </c>
      <c r="F1" s="4" t="s">
        <v>16</v>
      </c>
      <c r="N1" s="4" t="s">
        <v>42</v>
      </c>
    </row>
    <row r="2" spans="1:16" s="4" customFormat="1" x14ac:dyDescent="0.3">
      <c r="B2" s="4" t="s">
        <v>6</v>
      </c>
      <c r="C2" s="4" t="s">
        <v>10</v>
      </c>
      <c r="D2" s="4" t="s">
        <v>11</v>
      </c>
      <c r="E2" s="4" t="s">
        <v>12</v>
      </c>
      <c r="F2" s="4" t="s">
        <v>10</v>
      </c>
      <c r="G2" s="4" t="s">
        <v>11</v>
      </c>
      <c r="H2" s="4" t="s">
        <v>12</v>
      </c>
      <c r="I2" s="4" t="s">
        <v>14</v>
      </c>
      <c r="J2" s="4" t="s">
        <v>15</v>
      </c>
      <c r="L2" s="4" t="s">
        <v>10</v>
      </c>
      <c r="M2" s="4" t="s">
        <v>11</v>
      </c>
      <c r="N2" s="4" t="s">
        <v>12</v>
      </c>
      <c r="O2" s="4" t="s">
        <v>14</v>
      </c>
      <c r="P2" s="4" t="s">
        <v>15</v>
      </c>
    </row>
    <row r="3" spans="1:16" x14ac:dyDescent="0.3">
      <c r="A3" t="s">
        <v>6</v>
      </c>
      <c r="B3">
        <v>9238</v>
      </c>
      <c r="C3">
        <v>1088</v>
      </c>
      <c r="D3">
        <v>2322</v>
      </c>
      <c r="E3">
        <v>2084</v>
      </c>
      <c r="F3">
        <v>615</v>
      </c>
      <c r="G3">
        <v>1589</v>
      </c>
      <c r="H3">
        <v>1315</v>
      </c>
      <c r="I3">
        <v>0</v>
      </c>
      <c r="J3">
        <v>225</v>
      </c>
      <c r="L3">
        <v>1703</v>
      </c>
      <c r="M3">
        <v>3911</v>
      </c>
      <c r="N3">
        <v>3399</v>
      </c>
      <c r="O3">
        <v>0</v>
      </c>
      <c r="P3">
        <v>225</v>
      </c>
    </row>
    <row r="4" spans="1:16" x14ac:dyDescent="0.3">
      <c r="A4" t="s">
        <v>0</v>
      </c>
      <c r="B4">
        <v>857</v>
      </c>
      <c r="C4">
        <v>1</v>
      </c>
      <c r="D4">
        <v>219</v>
      </c>
      <c r="E4">
        <v>181</v>
      </c>
      <c r="F4">
        <v>3</v>
      </c>
      <c r="G4">
        <v>229</v>
      </c>
      <c r="H4">
        <v>144</v>
      </c>
      <c r="I4">
        <v>0</v>
      </c>
      <c r="J4">
        <v>80</v>
      </c>
      <c r="L4">
        <v>4</v>
      </c>
      <c r="M4">
        <v>448</v>
      </c>
      <c r="N4">
        <v>325</v>
      </c>
      <c r="O4">
        <v>0</v>
      </c>
      <c r="P4">
        <v>80</v>
      </c>
    </row>
    <row r="5" spans="1:16" x14ac:dyDescent="0.3">
      <c r="A5" t="s">
        <v>1</v>
      </c>
      <c r="B5">
        <v>1158</v>
      </c>
      <c r="C5">
        <v>195</v>
      </c>
      <c r="D5">
        <v>217</v>
      </c>
      <c r="E5">
        <v>280</v>
      </c>
      <c r="F5">
        <v>101</v>
      </c>
      <c r="G5">
        <v>186</v>
      </c>
      <c r="H5">
        <v>179</v>
      </c>
      <c r="I5">
        <v>0</v>
      </c>
      <c r="J5">
        <v>0</v>
      </c>
      <c r="L5">
        <v>296</v>
      </c>
      <c r="M5">
        <v>403</v>
      </c>
      <c r="N5">
        <v>459</v>
      </c>
      <c r="O5">
        <v>0</v>
      </c>
      <c r="P5">
        <v>0</v>
      </c>
    </row>
    <row r="6" spans="1:16" x14ac:dyDescent="0.3">
      <c r="A6" t="s">
        <v>8</v>
      </c>
      <c r="B6">
        <v>608</v>
      </c>
      <c r="C6">
        <v>36</v>
      </c>
      <c r="D6">
        <v>183</v>
      </c>
      <c r="E6">
        <v>299</v>
      </c>
      <c r="F6">
        <v>5</v>
      </c>
      <c r="G6">
        <v>10</v>
      </c>
      <c r="H6">
        <v>31</v>
      </c>
      <c r="I6">
        <v>0</v>
      </c>
      <c r="J6">
        <v>44</v>
      </c>
      <c r="L6">
        <v>41</v>
      </c>
      <c r="M6">
        <v>193</v>
      </c>
      <c r="N6">
        <v>330</v>
      </c>
      <c r="O6">
        <v>0</v>
      </c>
      <c r="P6">
        <v>44</v>
      </c>
    </row>
    <row r="7" spans="1:16" x14ac:dyDescent="0.3">
      <c r="A7" t="s">
        <v>3</v>
      </c>
      <c r="B7">
        <v>674</v>
      </c>
      <c r="C7">
        <v>93</v>
      </c>
      <c r="D7">
        <v>191</v>
      </c>
      <c r="E7">
        <v>61</v>
      </c>
      <c r="F7">
        <v>0</v>
      </c>
      <c r="G7">
        <v>196</v>
      </c>
      <c r="H7">
        <v>133</v>
      </c>
      <c r="I7">
        <v>0</v>
      </c>
      <c r="J7">
        <v>0</v>
      </c>
      <c r="L7">
        <v>93</v>
      </c>
      <c r="M7">
        <v>387</v>
      </c>
      <c r="N7">
        <v>194</v>
      </c>
      <c r="O7">
        <v>0</v>
      </c>
      <c r="P7">
        <v>0</v>
      </c>
    </row>
    <row r="8" spans="1:16" x14ac:dyDescent="0.3">
      <c r="A8" t="s">
        <v>9</v>
      </c>
      <c r="B8">
        <v>1127</v>
      </c>
      <c r="C8">
        <v>123</v>
      </c>
      <c r="D8">
        <v>582</v>
      </c>
      <c r="E8">
        <v>292</v>
      </c>
      <c r="F8">
        <v>8</v>
      </c>
      <c r="G8">
        <v>91</v>
      </c>
      <c r="H8">
        <v>31</v>
      </c>
      <c r="I8">
        <v>0</v>
      </c>
      <c r="J8">
        <v>0</v>
      </c>
      <c r="L8">
        <v>131</v>
      </c>
      <c r="M8">
        <v>673</v>
      </c>
      <c r="N8">
        <v>323</v>
      </c>
      <c r="O8">
        <v>0</v>
      </c>
      <c r="P8">
        <v>0</v>
      </c>
    </row>
    <row r="9" spans="1:16" x14ac:dyDescent="0.3">
      <c r="A9" t="s">
        <v>7</v>
      </c>
      <c r="B9">
        <v>2261</v>
      </c>
      <c r="C9">
        <v>209</v>
      </c>
      <c r="D9">
        <v>230</v>
      </c>
      <c r="E9">
        <v>451</v>
      </c>
      <c r="F9">
        <v>244</v>
      </c>
      <c r="G9">
        <v>551</v>
      </c>
      <c r="H9">
        <v>477</v>
      </c>
      <c r="I9">
        <v>0</v>
      </c>
      <c r="J9">
        <v>99</v>
      </c>
      <c r="L9">
        <v>453</v>
      </c>
      <c r="M9">
        <v>781</v>
      </c>
      <c r="N9">
        <v>928</v>
      </c>
      <c r="O9">
        <v>0</v>
      </c>
      <c r="P9">
        <v>99</v>
      </c>
    </row>
    <row r="10" spans="1:16" x14ac:dyDescent="0.3">
      <c r="A10" t="s">
        <v>2</v>
      </c>
      <c r="B10">
        <v>1002</v>
      </c>
      <c r="C10">
        <v>190</v>
      </c>
      <c r="D10">
        <v>56</v>
      </c>
      <c r="E10">
        <v>243</v>
      </c>
      <c r="F10">
        <v>105</v>
      </c>
      <c r="G10">
        <v>205</v>
      </c>
      <c r="H10">
        <v>201</v>
      </c>
      <c r="I10">
        <v>0</v>
      </c>
      <c r="J10">
        <v>2</v>
      </c>
      <c r="L10">
        <v>295</v>
      </c>
      <c r="M10">
        <v>261</v>
      </c>
      <c r="N10">
        <v>444</v>
      </c>
      <c r="O10">
        <v>0</v>
      </c>
      <c r="P10">
        <v>2</v>
      </c>
    </row>
    <row r="11" spans="1:16" x14ac:dyDescent="0.3">
      <c r="A11" t="s">
        <v>4</v>
      </c>
      <c r="B11">
        <v>1015</v>
      </c>
      <c r="C11">
        <v>153</v>
      </c>
      <c r="D11">
        <v>382</v>
      </c>
      <c r="E11">
        <v>154</v>
      </c>
      <c r="F11">
        <v>125</v>
      </c>
      <c r="G11">
        <v>105</v>
      </c>
      <c r="H11">
        <v>96</v>
      </c>
      <c r="I11">
        <v>0</v>
      </c>
      <c r="J11">
        <v>0</v>
      </c>
      <c r="L11">
        <v>278</v>
      </c>
      <c r="M11">
        <v>487</v>
      </c>
      <c r="N11">
        <v>250</v>
      </c>
      <c r="O11">
        <v>0</v>
      </c>
      <c r="P11">
        <v>0</v>
      </c>
    </row>
    <row r="12" spans="1:16" x14ac:dyDescent="0.3">
      <c r="A12" t="s">
        <v>5</v>
      </c>
      <c r="B12">
        <v>536</v>
      </c>
      <c r="C12">
        <v>88</v>
      </c>
      <c r="D12">
        <v>262</v>
      </c>
      <c r="E12">
        <v>123</v>
      </c>
      <c r="F12">
        <v>24</v>
      </c>
      <c r="G12">
        <v>16</v>
      </c>
      <c r="H12">
        <v>23</v>
      </c>
      <c r="I12">
        <v>0</v>
      </c>
      <c r="J12">
        <v>0</v>
      </c>
      <c r="L12">
        <v>112</v>
      </c>
      <c r="M12">
        <v>278</v>
      </c>
      <c r="N12">
        <v>146</v>
      </c>
      <c r="O12">
        <v>0</v>
      </c>
      <c r="P12">
        <v>0</v>
      </c>
    </row>
    <row r="15" spans="1:16" s="4" customFormat="1" ht="14.4" customHeight="1" x14ac:dyDescent="0.3">
      <c r="A15" s="4" t="s">
        <v>18</v>
      </c>
      <c r="C15" s="4" t="s">
        <v>13</v>
      </c>
      <c r="F15" s="4" t="s">
        <v>16</v>
      </c>
      <c r="N15" s="4" t="s">
        <v>42</v>
      </c>
    </row>
    <row r="16" spans="1:16" s="4" customFormat="1" x14ac:dyDescent="0.3">
      <c r="B16" s="4" t="s">
        <v>6</v>
      </c>
      <c r="C16" s="4" t="s">
        <v>10</v>
      </c>
      <c r="D16" s="4" t="s">
        <v>11</v>
      </c>
      <c r="E16" s="4" t="s">
        <v>12</v>
      </c>
      <c r="F16" s="4" t="s">
        <v>10</v>
      </c>
      <c r="G16" s="4" t="s">
        <v>11</v>
      </c>
      <c r="H16" s="4" t="s">
        <v>12</v>
      </c>
      <c r="I16" s="4" t="s">
        <v>14</v>
      </c>
      <c r="J16" s="4" t="s">
        <v>15</v>
      </c>
      <c r="L16" s="4" t="s">
        <v>10</v>
      </c>
      <c r="M16" s="4" t="s">
        <v>11</v>
      </c>
      <c r="N16" s="4" t="s">
        <v>12</v>
      </c>
      <c r="O16" s="4" t="s">
        <v>14</v>
      </c>
      <c r="P16" s="4" t="s">
        <v>15</v>
      </c>
    </row>
    <row r="17" spans="1:16" x14ac:dyDescent="0.3">
      <c r="A17" t="s">
        <v>6</v>
      </c>
      <c r="B17">
        <v>10894</v>
      </c>
      <c r="C17">
        <v>948</v>
      </c>
      <c r="D17">
        <v>2597</v>
      </c>
      <c r="E17">
        <v>2065</v>
      </c>
      <c r="F17">
        <v>917</v>
      </c>
      <c r="G17">
        <v>2171</v>
      </c>
      <c r="H17">
        <v>1431</v>
      </c>
      <c r="I17">
        <v>75</v>
      </c>
      <c r="J17">
        <v>690</v>
      </c>
      <c r="L17">
        <v>1865</v>
      </c>
      <c r="M17">
        <v>4768</v>
      </c>
      <c r="N17">
        <v>3496</v>
      </c>
      <c r="O17">
        <v>75</v>
      </c>
      <c r="P17">
        <v>690</v>
      </c>
    </row>
    <row r="18" spans="1:16" x14ac:dyDescent="0.3">
      <c r="A18" t="s">
        <v>0</v>
      </c>
      <c r="B18">
        <v>1425</v>
      </c>
      <c r="C18">
        <v>101</v>
      </c>
      <c r="D18">
        <v>276</v>
      </c>
      <c r="E18">
        <v>169</v>
      </c>
      <c r="F18">
        <v>21</v>
      </c>
      <c r="G18">
        <v>497</v>
      </c>
      <c r="H18">
        <v>232</v>
      </c>
      <c r="I18">
        <v>22</v>
      </c>
      <c r="J18">
        <v>107</v>
      </c>
      <c r="L18">
        <v>122</v>
      </c>
      <c r="M18">
        <v>773</v>
      </c>
      <c r="N18">
        <v>401</v>
      </c>
      <c r="O18">
        <v>22</v>
      </c>
      <c r="P18">
        <v>107</v>
      </c>
    </row>
    <row r="19" spans="1:16" x14ac:dyDescent="0.3">
      <c r="A19" t="s">
        <v>1</v>
      </c>
      <c r="B19">
        <v>804</v>
      </c>
      <c r="C19">
        <v>97</v>
      </c>
      <c r="D19">
        <v>176</v>
      </c>
      <c r="E19">
        <v>198</v>
      </c>
      <c r="F19">
        <v>21</v>
      </c>
      <c r="G19">
        <v>166</v>
      </c>
      <c r="H19">
        <v>121</v>
      </c>
      <c r="I19">
        <v>3</v>
      </c>
      <c r="J19">
        <v>22</v>
      </c>
      <c r="L19">
        <v>118</v>
      </c>
      <c r="M19">
        <v>342</v>
      </c>
      <c r="N19">
        <v>319</v>
      </c>
      <c r="O19">
        <v>3</v>
      </c>
      <c r="P19">
        <v>22</v>
      </c>
    </row>
    <row r="20" spans="1:16" x14ac:dyDescent="0.3">
      <c r="A20" t="s">
        <v>8</v>
      </c>
      <c r="B20">
        <v>1102</v>
      </c>
      <c r="C20">
        <v>90</v>
      </c>
      <c r="D20">
        <v>288</v>
      </c>
      <c r="E20">
        <v>284</v>
      </c>
      <c r="F20">
        <v>50</v>
      </c>
      <c r="G20">
        <v>197</v>
      </c>
      <c r="H20">
        <v>35</v>
      </c>
      <c r="I20">
        <v>45</v>
      </c>
      <c r="J20">
        <v>113</v>
      </c>
      <c r="L20">
        <v>140</v>
      </c>
      <c r="M20">
        <v>485</v>
      </c>
      <c r="N20">
        <v>319</v>
      </c>
      <c r="O20">
        <v>45</v>
      </c>
      <c r="P20">
        <v>113</v>
      </c>
    </row>
    <row r="21" spans="1:16" x14ac:dyDescent="0.3">
      <c r="A21" t="s">
        <v>3</v>
      </c>
      <c r="B21">
        <v>423</v>
      </c>
      <c r="C21">
        <v>44</v>
      </c>
      <c r="D21">
        <v>191</v>
      </c>
      <c r="E21">
        <v>75</v>
      </c>
      <c r="F21">
        <v>0</v>
      </c>
      <c r="G21">
        <v>64</v>
      </c>
      <c r="H21">
        <v>12</v>
      </c>
      <c r="I21">
        <v>0</v>
      </c>
      <c r="J21">
        <v>37</v>
      </c>
      <c r="L21">
        <v>44</v>
      </c>
      <c r="M21">
        <v>255</v>
      </c>
      <c r="N21">
        <v>87</v>
      </c>
      <c r="O21">
        <v>0</v>
      </c>
      <c r="P21">
        <v>37</v>
      </c>
    </row>
    <row r="22" spans="1:16" x14ac:dyDescent="0.3">
      <c r="A22" t="s">
        <v>9</v>
      </c>
      <c r="B22">
        <v>1423</v>
      </c>
      <c r="C22">
        <v>79</v>
      </c>
      <c r="D22">
        <v>685</v>
      </c>
      <c r="E22">
        <v>328</v>
      </c>
      <c r="F22">
        <v>12</v>
      </c>
      <c r="G22">
        <v>173</v>
      </c>
      <c r="H22">
        <v>82</v>
      </c>
      <c r="I22">
        <v>0</v>
      </c>
      <c r="J22">
        <v>64</v>
      </c>
      <c r="L22">
        <v>91</v>
      </c>
      <c r="M22">
        <v>858</v>
      </c>
      <c r="N22">
        <v>410</v>
      </c>
      <c r="O22">
        <v>0</v>
      </c>
      <c r="P22">
        <v>64</v>
      </c>
    </row>
    <row r="23" spans="1:16" x14ac:dyDescent="0.3">
      <c r="A23" t="s">
        <v>7</v>
      </c>
      <c r="B23">
        <v>2202</v>
      </c>
      <c r="C23">
        <v>188</v>
      </c>
      <c r="D23">
        <v>324</v>
      </c>
      <c r="E23">
        <v>468</v>
      </c>
      <c r="F23">
        <v>168</v>
      </c>
      <c r="G23">
        <v>455</v>
      </c>
      <c r="H23">
        <v>422</v>
      </c>
      <c r="I23">
        <v>5</v>
      </c>
      <c r="J23">
        <v>172</v>
      </c>
      <c r="L23">
        <v>356</v>
      </c>
      <c r="M23">
        <v>779</v>
      </c>
      <c r="N23">
        <v>890</v>
      </c>
      <c r="O23">
        <v>5</v>
      </c>
      <c r="P23">
        <v>172</v>
      </c>
    </row>
    <row r="24" spans="1:16" x14ac:dyDescent="0.3">
      <c r="A24" t="s">
        <v>2</v>
      </c>
      <c r="B24">
        <v>1405</v>
      </c>
      <c r="C24">
        <v>152</v>
      </c>
      <c r="D24">
        <v>142</v>
      </c>
      <c r="E24">
        <v>138</v>
      </c>
      <c r="F24">
        <v>236</v>
      </c>
      <c r="G24">
        <v>369</v>
      </c>
      <c r="H24">
        <v>288</v>
      </c>
      <c r="I24">
        <v>0</v>
      </c>
      <c r="J24">
        <v>80</v>
      </c>
      <c r="L24">
        <v>388</v>
      </c>
      <c r="M24">
        <v>511</v>
      </c>
      <c r="N24">
        <v>426</v>
      </c>
      <c r="O24">
        <v>0</v>
      </c>
      <c r="P24">
        <v>80</v>
      </c>
    </row>
    <row r="25" spans="1:16" x14ac:dyDescent="0.3">
      <c r="A25" t="s">
        <v>4</v>
      </c>
      <c r="B25">
        <v>1406</v>
      </c>
      <c r="C25">
        <v>184</v>
      </c>
      <c r="D25">
        <v>338</v>
      </c>
      <c r="E25">
        <v>228</v>
      </c>
      <c r="F25">
        <v>343</v>
      </c>
      <c r="G25">
        <v>127</v>
      </c>
      <c r="H25">
        <v>164</v>
      </c>
      <c r="I25">
        <v>0</v>
      </c>
      <c r="J25">
        <v>22</v>
      </c>
      <c r="L25">
        <v>527</v>
      </c>
      <c r="M25">
        <v>465</v>
      </c>
      <c r="N25">
        <v>392</v>
      </c>
      <c r="O25">
        <v>0</v>
      </c>
      <c r="P25">
        <v>22</v>
      </c>
    </row>
    <row r="26" spans="1:16" x14ac:dyDescent="0.3">
      <c r="A26" t="s">
        <v>5</v>
      </c>
      <c r="B26">
        <v>704</v>
      </c>
      <c r="C26">
        <v>13</v>
      </c>
      <c r="D26">
        <v>177</v>
      </c>
      <c r="E26">
        <v>177</v>
      </c>
      <c r="F26">
        <v>66</v>
      </c>
      <c r="G26">
        <v>123</v>
      </c>
      <c r="H26">
        <v>75</v>
      </c>
      <c r="I26">
        <v>0</v>
      </c>
      <c r="J26">
        <v>73</v>
      </c>
      <c r="L26">
        <v>79</v>
      </c>
      <c r="M26">
        <v>300</v>
      </c>
      <c r="N26">
        <v>252</v>
      </c>
      <c r="O26">
        <v>0</v>
      </c>
      <c r="P26">
        <v>73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29E0-9F56-4454-BA14-53CEAFAC7114}">
  <dimension ref="A1:P26"/>
  <sheetViews>
    <sheetView workbookViewId="0">
      <selection activeCell="R11" sqref="R11"/>
    </sheetView>
  </sheetViews>
  <sheetFormatPr defaultRowHeight="14.4" x14ac:dyDescent="0.3"/>
  <cols>
    <col min="3" max="3" width="32.5546875" bestFit="1" customWidth="1"/>
    <col min="12" max="12" width="9.77734375" bestFit="1" customWidth="1"/>
  </cols>
  <sheetData>
    <row r="1" spans="1:16" s="4" customFormat="1" ht="14.4" customHeight="1" x14ac:dyDescent="0.3">
      <c r="A1" s="4" t="s">
        <v>17</v>
      </c>
      <c r="C1" s="4" t="s">
        <v>13</v>
      </c>
      <c r="F1" s="4" t="s">
        <v>16</v>
      </c>
      <c r="N1" s="4" t="s">
        <v>42</v>
      </c>
    </row>
    <row r="2" spans="1:16" s="4" customFormat="1" x14ac:dyDescent="0.3">
      <c r="B2" s="4" t="s">
        <v>6</v>
      </c>
      <c r="C2" s="4" t="s">
        <v>10</v>
      </c>
      <c r="D2" s="4" t="s">
        <v>11</v>
      </c>
      <c r="E2" s="4" t="s">
        <v>12</v>
      </c>
      <c r="F2" s="4" t="s">
        <v>10</v>
      </c>
      <c r="G2" s="4" t="s">
        <v>11</v>
      </c>
      <c r="H2" s="4" t="s">
        <v>12</v>
      </c>
      <c r="I2" s="4" t="s">
        <v>14</v>
      </c>
      <c r="J2" s="4" t="s">
        <v>15</v>
      </c>
      <c r="L2" s="4" t="s">
        <v>10</v>
      </c>
      <c r="M2" s="4" t="s">
        <v>11</v>
      </c>
      <c r="N2" s="4" t="s">
        <v>12</v>
      </c>
      <c r="O2" s="4" t="s">
        <v>14</v>
      </c>
      <c r="P2" s="4" t="s">
        <v>15</v>
      </c>
    </row>
    <row r="3" spans="1:16" x14ac:dyDescent="0.3">
      <c r="A3" t="s">
        <v>6</v>
      </c>
      <c r="B3">
        <v>9820</v>
      </c>
      <c r="C3">
        <v>2084</v>
      </c>
      <c r="D3">
        <v>1822</v>
      </c>
      <c r="E3">
        <v>2134</v>
      </c>
      <c r="F3">
        <v>478</v>
      </c>
      <c r="G3">
        <v>1424</v>
      </c>
      <c r="H3">
        <v>1306</v>
      </c>
      <c r="I3">
        <v>50</v>
      </c>
      <c r="J3">
        <v>522</v>
      </c>
      <c r="L3">
        <v>2562</v>
      </c>
      <c r="M3">
        <v>3246</v>
      </c>
      <c r="N3">
        <v>3440</v>
      </c>
      <c r="O3">
        <v>50</v>
      </c>
      <c r="P3">
        <v>522</v>
      </c>
    </row>
    <row r="4" spans="1:16" x14ac:dyDescent="0.3">
      <c r="A4" t="s">
        <v>0</v>
      </c>
      <c r="B4">
        <v>1637</v>
      </c>
      <c r="C4">
        <v>247</v>
      </c>
      <c r="D4">
        <v>368</v>
      </c>
      <c r="E4">
        <v>497</v>
      </c>
      <c r="F4">
        <v>9</v>
      </c>
      <c r="G4">
        <v>232</v>
      </c>
      <c r="H4">
        <v>84</v>
      </c>
      <c r="I4">
        <v>0</v>
      </c>
      <c r="J4">
        <v>200</v>
      </c>
      <c r="L4">
        <v>256</v>
      </c>
      <c r="M4">
        <v>600</v>
      </c>
      <c r="N4">
        <v>581</v>
      </c>
      <c r="O4">
        <v>0</v>
      </c>
      <c r="P4">
        <v>200</v>
      </c>
    </row>
    <row r="5" spans="1:16" x14ac:dyDescent="0.3">
      <c r="A5" t="s">
        <v>1</v>
      </c>
      <c r="B5">
        <v>765</v>
      </c>
      <c r="C5">
        <v>171</v>
      </c>
      <c r="D5">
        <v>170</v>
      </c>
      <c r="E5">
        <v>169</v>
      </c>
      <c r="F5">
        <v>43</v>
      </c>
      <c r="G5">
        <v>121</v>
      </c>
      <c r="H5">
        <v>91</v>
      </c>
      <c r="I5">
        <v>0</v>
      </c>
      <c r="J5">
        <v>0</v>
      </c>
      <c r="L5">
        <v>214</v>
      </c>
      <c r="M5">
        <v>291</v>
      </c>
      <c r="N5">
        <v>260</v>
      </c>
      <c r="O5">
        <v>0</v>
      </c>
      <c r="P5">
        <v>0</v>
      </c>
    </row>
    <row r="6" spans="1:16" x14ac:dyDescent="0.3">
      <c r="A6" t="s">
        <v>8</v>
      </c>
      <c r="B6">
        <v>868</v>
      </c>
      <c r="C6">
        <v>142</v>
      </c>
      <c r="D6">
        <v>158</v>
      </c>
      <c r="E6">
        <v>7</v>
      </c>
      <c r="F6">
        <v>120</v>
      </c>
      <c r="G6">
        <v>14</v>
      </c>
      <c r="H6">
        <v>206</v>
      </c>
      <c r="I6">
        <v>50</v>
      </c>
      <c r="J6">
        <v>171</v>
      </c>
      <c r="L6">
        <v>262</v>
      </c>
      <c r="M6">
        <v>172</v>
      </c>
      <c r="N6">
        <v>213</v>
      </c>
      <c r="O6">
        <v>50</v>
      </c>
      <c r="P6">
        <v>171</v>
      </c>
    </row>
    <row r="7" spans="1:16" x14ac:dyDescent="0.3">
      <c r="A7" t="s">
        <v>3</v>
      </c>
      <c r="B7">
        <v>415</v>
      </c>
      <c r="C7">
        <v>74</v>
      </c>
      <c r="D7">
        <v>285</v>
      </c>
      <c r="E7">
        <v>56</v>
      </c>
      <c r="F7">
        <v>0</v>
      </c>
      <c r="G7">
        <v>0</v>
      </c>
      <c r="H7">
        <v>0</v>
      </c>
      <c r="I7">
        <v>0</v>
      </c>
      <c r="J7">
        <v>0</v>
      </c>
      <c r="L7">
        <v>74</v>
      </c>
      <c r="M7">
        <v>285</v>
      </c>
      <c r="N7">
        <v>56</v>
      </c>
      <c r="O7">
        <v>0</v>
      </c>
      <c r="P7">
        <v>0</v>
      </c>
    </row>
    <row r="8" spans="1:16" x14ac:dyDescent="0.3">
      <c r="A8" t="s">
        <v>9</v>
      </c>
      <c r="B8">
        <v>2199</v>
      </c>
      <c r="C8">
        <v>573</v>
      </c>
      <c r="D8">
        <v>577</v>
      </c>
      <c r="E8">
        <v>532</v>
      </c>
      <c r="F8">
        <v>0</v>
      </c>
      <c r="G8">
        <v>237</v>
      </c>
      <c r="H8">
        <v>280</v>
      </c>
      <c r="I8">
        <v>0</v>
      </c>
      <c r="J8">
        <v>0</v>
      </c>
      <c r="L8">
        <v>573</v>
      </c>
      <c r="M8">
        <v>814</v>
      </c>
      <c r="N8">
        <v>812</v>
      </c>
      <c r="O8">
        <v>0</v>
      </c>
      <c r="P8">
        <v>0</v>
      </c>
    </row>
    <row r="9" spans="1:16" x14ac:dyDescent="0.3">
      <c r="A9" t="s">
        <v>7</v>
      </c>
      <c r="B9">
        <v>1912</v>
      </c>
      <c r="C9">
        <v>411</v>
      </c>
      <c r="D9">
        <v>23</v>
      </c>
      <c r="E9">
        <v>395</v>
      </c>
      <c r="F9">
        <v>30</v>
      </c>
      <c r="G9">
        <v>512</v>
      </c>
      <c r="H9">
        <v>420</v>
      </c>
      <c r="I9">
        <v>0</v>
      </c>
      <c r="J9">
        <v>121</v>
      </c>
      <c r="L9">
        <v>441</v>
      </c>
      <c r="M9">
        <v>535</v>
      </c>
      <c r="N9">
        <v>815</v>
      </c>
      <c r="O9">
        <v>0</v>
      </c>
      <c r="P9">
        <v>121</v>
      </c>
    </row>
    <row r="10" spans="1:16" x14ac:dyDescent="0.3">
      <c r="A10" t="s">
        <v>2</v>
      </c>
      <c r="B10">
        <v>857</v>
      </c>
      <c r="C10">
        <v>220</v>
      </c>
      <c r="D10">
        <v>66</v>
      </c>
      <c r="E10">
        <v>105</v>
      </c>
      <c r="F10">
        <v>108</v>
      </c>
      <c r="G10">
        <v>182</v>
      </c>
      <c r="H10">
        <v>153</v>
      </c>
      <c r="I10">
        <v>0</v>
      </c>
      <c r="J10">
        <v>23</v>
      </c>
      <c r="L10">
        <v>328</v>
      </c>
      <c r="M10">
        <v>248</v>
      </c>
      <c r="N10">
        <v>258</v>
      </c>
      <c r="O10">
        <v>0</v>
      </c>
      <c r="P10">
        <v>23</v>
      </c>
    </row>
    <row r="11" spans="1:16" x14ac:dyDescent="0.3">
      <c r="A11" t="s">
        <v>4</v>
      </c>
      <c r="B11">
        <v>682</v>
      </c>
      <c r="C11">
        <v>98</v>
      </c>
      <c r="D11">
        <v>49</v>
      </c>
      <c r="E11">
        <v>198</v>
      </c>
      <c r="F11">
        <v>168</v>
      </c>
      <c r="G11">
        <v>107</v>
      </c>
      <c r="H11">
        <v>62</v>
      </c>
      <c r="I11">
        <v>0</v>
      </c>
      <c r="J11">
        <v>0</v>
      </c>
      <c r="L11">
        <v>266</v>
      </c>
      <c r="M11">
        <v>156</v>
      </c>
      <c r="N11">
        <v>260</v>
      </c>
      <c r="O11">
        <v>0</v>
      </c>
      <c r="P11">
        <v>0</v>
      </c>
    </row>
    <row r="12" spans="1:16" x14ac:dyDescent="0.3">
      <c r="A12" t="s">
        <v>5</v>
      </c>
      <c r="B12">
        <v>485</v>
      </c>
      <c r="C12">
        <v>148</v>
      </c>
      <c r="D12">
        <v>126</v>
      </c>
      <c r="E12">
        <v>175</v>
      </c>
      <c r="F12">
        <v>0</v>
      </c>
      <c r="G12">
        <v>19</v>
      </c>
      <c r="H12">
        <v>10</v>
      </c>
      <c r="I12">
        <v>0</v>
      </c>
      <c r="J12">
        <v>7</v>
      </c>
      <c r="L12">
        <v>148</v>
      </c>
      <c r="M12">
        <v>145</v>
      </c>
      <c r="N12">
        <v>185</v>
      </c>
      <c r="O12">
        <v>0</v>
      </c>
      <c r="P12">
        <v>7</v>
      </c>
    </row>
    <row r="15" spans="1:16" s="4" customFormat="1" ht="14.4" customHeight="1" x14ac:dyDescent="0.3">
      <c r="A15" s="4" t="s">
        <v>18</v>
      </c>
      <c r="C15" s="4" t="s">
        <v>13</v>
      </c>
      <c r="F15" s="4" t="s">
        <v>16</v>
      </c>
      <c r="N15" s="4" t="s">
        <v>42</v>
      </c>
    </row>
    <row r="16" spans="1:16" s="4" customFormat="1" x14ac:dyDescent="0.3">
      <c r="B16" s="4" t="s">
        <v>6</v>
      </c>
      <c r="C16" s="4" t="s">
        <v>10</v>
      </c>
      <c r="D16" s="4" t="s">
        <v>11</v>
      </c>
      <c r="E16" s="4" t="s">
        <v>12</v>
      </c>
      <c r="F16" s="4" t="s">
        <v>10</v>
      </c>
      <c r="G16" s="4" t="s">
        <v>11</v>
      </c>
      <c r="H16" s="4" t="s">
        <v>12</v>
      </c>
      <c r="I16" s="4" t="s">
        <v>14</v>
      </c>
      <c r="J16" s="4" t="s">
        <v>15</v>
      </c>
      <c r="L16" s="4" t="s">
        <v>10</v>
      </c>
      <c r="M16" s="4" t="s">
        <v>11</v>
      </c>
      <c r="N16" s="4" t="s">
        <v>12</v>
      </c>
      <c r="O16" s="4" t="s">
        <v>14</v>
      </c>
      <c r="P16" s="4" t="s">
        <v>15</v>
      </c>
    </row>
    <row r="17" spans="1:16" x14ac:dyDescent="0.3">
      <c r="A17" t="s">
        <v>6</v>
      </c>
      <c r="B17">
        <v>13881</v>
      </c>
      <c r="C17">
        <v>1637</v>
      </c>
      <c r="D17">
        <v>3339</v>
      </c>
      <c r="E17">
        <v>3109</v>
      </c>
      <c r="F17">
        <v>602</v>
      </c>
      <c r="G17">
        <v>2118</v>
      </c>
      <c r="H17">
        <v>1591</v>
      </c>
      <c r="I17">
        <v>251</v>
      </c>
      <c r="J17">
        <v>1234</v>
      </c>
      <c r="L17">
        <v>2239</v>
      </c>
      <c r="M17">
        <v>5457</v>
      </c>
      <c r="N17">
        <v>4700</v>
      </c>
      <c r="O17">
        <v>251</v>
      </c>
      <c r="P17">
        <v>1234</v>
      </c>
    </row>
    <row r="18" spans="1:16" x14ac:dyDescent="0.3">
      <c r="A18" t="s">
        <v>0</v>
      </c>
      <c r="B18">
        <v>1567</v>
      </c>
      <c r="C18">
        <v>69</v>
      </c>
      <c r="D18">
        <v>329</v>
      </c>
      <c r="E18">
        <v>322</v>
      </c>
      <c r="F18">
        <v>3</v>
      </c>
      <c r="G18">
        <v>482</v>
      </c>
      <c r="H18">
        <v>247</v>
      </c>
      <c r="I18">
        <v>0</v>
      </c>
      <c r="J18">
        <v>115</v>
      </c>
      <c r="L18">
        <v>72</v>
      </c>
      <c r="M18">
        <v>811</v>
      </c>
      <c r="N18">
        <v>569</v>
      </c>
      <c r="O18">
        <v>0</v>
      </c>
      <c r="P18">
        <v>115</v>
      </c>
    </row>
    <row r="19" spans="1:16" x14ac:dyDescent="0.3">
      <c r="A19" t="s">
        <v>1</v>
      </c>
      <c r="B19">
        <v>1129</v>
      </c>
      <c r="C19">
        <v>162</v>
      </c>
      <c r="D19">
        <v>365</v>
      </c>
      <c r="E19">
        <v>231</v>
      </c>
      <c r="F19">
        <v>27</v>
      </c>
      <c r="G19">
        <v>199</v>
      </c>
      <c r="H19">
        <v>102</v>
      </c>
      <c r="I19">
        <v>18</v>
      </c>
      <c r="J19">
        <v>25</v>
      </c>
      <c r="L19">
        <v>189</v>
      </c>
      <c r="M19">
        <v>564</v>
      </c>
      <c r="N19">
        <v>333</v>
      </c>
      <c r="O19">
        <v>18</v>
      </c>
      <c r="P19">
        <v>25</v>
      </c>
    </row>
    <row r="20" spans="1:16" x14ac:dyDescent="0.3">
      <c r="A20" t="s">
        <v>8</v>
      </c>
      <c r="B20">
        <v>2388</v>
      </c>
      <c r="C20">
        <v>205</v>
      </c>
      <c r="D20">
        <v>612</v>
      </c>
      <c r="E20">
        <v>877</v>
      </c>
      <c r="F20">
        <v>6</v>
      </c>
      <c r="G20">
        <v>87</v>
      </c>
      <c r="H20">
        <v>0</v>
      </c>
      <c r="I20">
        <v>222</v>
      </c>
      <c r="J20">
        <v>379</v>
      </c>
      <c r="L20">
        <v>211</v>
      </c>
      <c r="M20">
        <v>699</v>
      </c>
      <c r="N20">
        <v>877</v>
      </c>
      <c r="O20">
        <v>222</v>
      </c>
      <c r="P20">
        <v>379</v>
      </c>
    </row>
    <row r="21" spans="1:16" x14ac:dyDescent="0.3">
      <c r="A21" t="s">
        <v>3</v>
      </c>
      <c r="B21">
        <v>510</v>
      </c>
      <c r="C21">
        <v>82</v>
      </c>
      <c r="D21">
        <v>202</v>
      </c>
      <c r="E21">
        <v>111</v>
      </c>
      <c r="F21">
        <v>9</v>
      </c>
      <c r="G21">
        <v>42</v>
      </c>
      <c r="H21">
        <v>12</v>
      </c>
      <c r="I21">
        <v>0</v>
      </c>
      <c r="J21">
        <v>52</v>
      </c>
      <c r="L21">
        <v>91</v>
      </c>
      <c r="M21">
        <v>244</v>
      </c>
      <c r="N21">
        <v>123</v>
      </c>
      <c r="O21">
        <v>0</v>
      </c>
      <c r="P21">
        <v>52</v>
      </c>
    </row>
    <row r="22" spans="1:16" x14ac:dyDescent="0.3">
      <c r="A22" t="s">
        <v>9</v>
      </c>
      <c r="B22">
        <v>2462</v>
      </c>
      <c r="C22">
        <v>210</v>
      </c>
      <c r="D22">
        <v>834</v>
      </c>
      <c r="E22">
        <v>549</v>
      </c>
      <c r="F22">
        <v>8</v>
      </c>
      <c r="G22">
        <v>305</v>
      </c>
      <c r="H22">
        <v>327</v>
      </c>
      <c r="I22">
        <v>11</v>
      </c>
      <c r="J22">
        <v>218</v>
      </c>
      <c r="L22">
        <v>218</v>
      </c>
      <c r="M22">
        <v>1139</v>
      </c>
      <c r="N22">
        <v>876</v>
      </c>
      <c r="O22">
        <v>11</v>
      </c>
      <c r="P22">
        <v>218</v>
      </c>
    </row>
    <row r="23" spans="1:16" x14ac:dyDescent="0.3">
      <c r="A23" t="s">
        <v>7</v>
      </c>
      <c r="B23">
        <v>2328</v>
      </c>
      <c r="C23">
        <v>450</v>
      </c>
      <c r="D23">
        <v>210</v>
      </c>
      <c r="E23">
        <v>461</v>
      </c>
      <c r="F23">
        <v>77</v>
      </c>
      <c r="G23">
        <v>489</v>
      </c>
      <c r="H23">
        <v>418</v>
      </c>
      <c r="I23">
        <v>0</v>
      </c>
      <c r="J23">
        <v>223</v>
      </c>
      <c r="L23">
        <v>527</v>
      </c>
      <c r="M23">
        <v>699</v>
      </c>
      <c r="N23">
        <v>879</v>
      </c>
      <c r="O23">
        <v>0</v>
      </c>
      <c r="P23">
        <v>223</v>
      </c>
    </row>
    <row r="24" spans="1:16" x14ac:dyDescent="0.3">
      <c r="A24" t="s">
        <v>2</v>
      </c>
      <c r="B24">
        <v>1574</v>
      </c>
      <c r="C24">
        <v>275</v>
      </c>
      <c r="D24">
        <v>145</v>
      </c>
      <c r="E24">
        <v>227</v>
      </c>
      <c r="F24">
        <v>274</v>
      </c>
      <c r="G24">
        <v>315</v>
      </c>
      <c r="H24">
        <v>298</v>
      </c>
      <c r="I24">
        <v>0</v>
      </c>
      <c r="J24">
        <v>40</v>
      </c>
      <c r="L24">
        <v>549</v>
      </c>
      <c r="M24">
        <v>460</v>
      </c>
      <c r="N24">
        <v>525</v>
      </c>
      <c r="O24">
        <v>0</v>
      </c>
      <c r="P24">
        <v>40</v>
      </c>
    </row>
    <row r="25" spans="1:16" x14ac:dyDescent="0.3">
      <c r="A25" t="s">
        <v>4</v>
      </c>
      <c r="B25">
        <v>1089</v>
      </c>
      <c r="C25">
        <v>175</v>
      </c>
      <c r="D25">
        <v>299</v>
      </c>
      <c r="E25">
        <v>182</v>
      </c>
      <c r="F25">
        <v>138</v>
      </c>
      <c r="G25">
        <v>105</v>
      </c>
      <c r="H25">
        <v>135</v>
      </c>
      <c r="I25">
        <v>0</v>
      </c>
      <c r="J25">
        <v>55</v>
      </c>
      <c r="L25">
        <v>313</v>
      </c>
      <c r="M25">
        <v>404</v>
      </c>
      <c r="N25">
        <v>317</v>
      </c>
      <c r="O25">
        <v>0</v>
      </c>
      <c r="P25">
        <v>55</v>
      </c>
    </row>
    <row r="26" spans="1:16" x14ac:dyDescent="0.3">
      <c r="A26" t="s">
        <v>5</v>
      </c>
      <c r="B26">
        <v>834</v>
      </c>
      <c r="C26">
        <v>9</v>
      </c>
      <c r="D26">
        <v>343</v>
      </c>
      <c r="E26">
        <v>149</v>
      </c>
      <c r="F26">
        <v>60</v>
      </c>
      <c r="G26">
        <v>94</v>
      </c>
      <c r="H26">
        <v>52</v>
      </c>
      <c r="I26">
        <v>0</v>
      </c>
      <c r="J26">
        <v>127</v>
      </c>
      <c r="L26">
        <v>69</v>
      </c>
      <c r="M26">
        <v>437</v>
      </c>
      <c r="N26">
        <v>201</v>
      </c>
      <c r="O26">
        <v>0</v>
      </c>
      <c r="P26">
        <v>127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8227-EC11-44AD-A081-E916F3196896}">
  <dimension ref="A1:P26"/>
  <sheetViews>
    <sheetView topLeftCell="A2" workbookViewId="0">
      <selection activeCell="S12" sqref="S12"/>
    </sheetView>
  </sheetViews>
  <sheetFormatPr defaultRowHeight="14.4" x14ac:dyDescent="0.3"/>
  <sheetData>
    <row r="1" spans="1:16" s="4" customFormat="1" ht="14.4" customHeight="1" x14ac:dyDescent="0.3">
      <c r="A1" s="4" t="s">
        <v>17</v>
      </c>
      <c r="C1" s="4" t="s">
        <v>13</v>
      </c>
      <c r="F1" s="4" t="s">
        <v>16</v>
      </c>
      <c r="N1" s="4" t="s">
        <v>42</v>
      </c>
    </row>
    <row r="2" spans="1:16" s="4" customFormat="1" x14ac:dyDescent="0.3">
      <c r="B2" s="4" t="s">
        <v>6</v>
      </c>
      <c r="C2" s="4" t="s">
        <v>10</v>
      </c>
      <c r="D2" s="4" t="s">
        <v>11</v>
      </c>
      <c r="E2" s="4" t="s">
        <v>12</v>
      </c>
      <c r="F2" s="4" t="s">
        <v>10</v>
      </c>
      <c r="G2" s="4" t="s">
        <v>11</v>
      </c>
      <c r="H2" s="4" t="s">
        <v>12</v>
      </c>
      <c r="I2" s="4" t="s">
        <v>14</v>
      </c>
      <c r="J2" s="4" t="s">
        <v>15</v>
      </c>
      <c r="L2" s="4" t="s">
        <v>10</v>
      </c>
      <c r="M2" s="4" t="s">
        <v>11</v>
      </c>
      <c r="N2" s="4" t="s">
        <v>12</v>
      </c>
      <c r="O2" s="4" t="s">
        <v>14</v>
      </c>
      <c r="P2" s="4" t="s">
        <v>15</v>
      </c>
    </row>
    <row r="3" spans="1:16" x14ac:dyDescent="0.3">
      <c r="A3" t="s">
        <v>6</v>
      </c>
      <c r="B3" s="3">
        <v>6447.5</v>
      </c>
      <c r="C3" s="3">
        <v>873</v>
      </c>
      <c r="D3" s="3">
        <v>1149</v>
      </c>
      <c r="E3" s="3">
        <v>1343</v>
      </c>
      <c r="F3" s="3">
        <v>458</v>
      </c>
      <c r="G3" s="3">
        <v>1247</v>
      </c>
      <c r="H3" s="3">
        <v>900</v>
      </c>
      <c r="I3" s="3">
        <v>0</v>
      </c>
      <c r="J3" s="3">
        <v>477.5</v>
      </c>
      <c r="K3" s="3"/>
      <c r="L3" s="3">
        <v>1331</v>
      </c>
      <c r="M3" s="3">
        <v>2396</v>
      </c>
      <c r="N3" s="3">
        <v>2243</v>
      </c>
      <c r="O3" s="3">
        <v>0</v>
      </c>
      <c r="P3" s="3">
        <v>477.5</v>
      </c>
    </row>
    <row r="4" spans="1:16" x14ac:dyDescent="0.3">
      <c r="A4" t="s">
        <v>0</v>
      </c>
      <c r="B4" s="3">
        <v>735</v>
      </c>
      <c r="C4" s="3">
        <v>86</v>
      </c>
      <c r="D4" s="3">
        <v>46</v>
      </c>
      <c r="E4" s="3">
        <v>73</v>
      </c>
      <c r="F4" s="3">
        <v>0</v>
      </c>
      <c r="G4" s="3">
        <v>332</v>
      </c>
      <c r="H4" s="3">
        <v>179</v>
      </c>
      <c r="I4" s="3">
        <v>0</v>
      </c>
      <c r="J4" s="3">
        <v>19</v>
      </c>
      <c r="K4" s="3"/>
      <c r="L4" s="3">
        <v>86</v>
      </c>
      <c r="M4" s="3">
        <v>378</v>
      </c>
      <c r="N4" s="3">
        <v>252</v>
      </c>
      <c r="O4" s="3">
        <v>0</v>
      </c>
      <c r="P4" s="3">
        <v>19</v>
      </c>
    </row>
    <row r="5" spans="1:16" x14ac:dyDescent="0.3">
      <c r="A5" t="s">
        <v>1</v>
      </c>
      <c r="B5" s="3">
        <v>1035</v>
      </c>
      <c r="C5" s="3">
        <v>110</v>
      </c>
      <c r="D5" s="3">
        <v>181</v>
      </c>
      <c r="E5" s="3">
        <v>349</v>
      </c>
      <c r="F5" s="3">
        <v>34</v>
      </c>
      <c r="G5" s="3">
        <v>62</v>
      </c>
      <c r="H5" s="3">
        <v>66</v>
      </c>
      <c r="I5" s="3">
        <v>0</v>
      </c>
      <c r="J5" s="3">
        <v>233</v>
      </c>
      <c r="K5" s="3"/>
      <c r="L5" s="3">
        <v>144</v>
      </c>
      <c r="M5" s="3">
        <v>243</v>
      </c>
      <c r="N5" s="3">
        <v>415</v>
      </c>
      <c r="O5" s="3">
        <v>0</v>
      </c>
      <c r="P5" s="3">
        <v>233</v>
      </c>
    </row>
    <row r="6" spans="1:16" x14ac:dyDescent="0.3">
      <c r="A6" t="s">
        <v>8</v>
      </c>
      <c r="B6" s="3">
        <v>669</v>
      </c>
      <c r="C6" s="3">
        <v>24</v>
      </c>
      <c r="D6" s="3">
        <v>209</v>
      </c>
      <c r="E6" s="3">
        <v>216</v>
      </c>
      <c r="F6" s="3">
        <v>27</v>
      </c>
      <c r="G6" s="3">
        <v>0</v>
      </c>
      <c r="H6" s="3">
        <v>17</v>
      </c>
      <c r="I6" s="3">
        <v>0</v>
      </c>
      <c r="J6" s="3">
        <v>176</v>
      </c>
      <c r="K6" s="3"/>
      <c r="L6" s="3">
        <v>51</v>
      </c>
      <c r="M6" s="3">
        <v>209</v>
      </c>
      <c r="N6" s="3">
        <v>233</v>
      </c>
      <c r="O6" s="3">
        <v>0</v>
      </c>
      <c r="P6" s="3">
        <v>176</v>
      </c>
    </row>
    <row r="7" spans="1:16" x14ac:dyDescent="0.3">
      <c r="A7" t="s">
        <v>3</v>
      </c>
      <c r="B7" s="3">
        <v>147</v>
      </c>
      <c r="C7" s="3">
        <v>0</v>
      </c>
      <c r="D7" s="3">
        <v>97</v>
      </c>
      <c r="E7" s="3">
        <v>6</v>
      </c>
      <c r="F7" s="3">
        <v>5</v>
      </c>
      <c r="G7" s="3">
        <v>20</v>
      </c>
      <c r="H7" s="3">
        <v>19</v>
      </c>
      <c r="I7" s="3">
        <v>0</v>
      </c>
      <c r="J7" s="3">
        <v>0</v>
      </c>
      <c r="K7" s="3"/>
      <c r="L7" s="3">
        <v>5</v>
      </c>
      <c r="M7" s="3">
        <v>117</v>
      </c>
      <c r="N7" s="3">
        <v>25</v>
      </c>
      <c r="O7" s="3">
        <v>0</v>
      </c>
      <c r="P7" s="3">
        <v>0</v>
      </c>
    </row>
    <row r="8" spans="1:16" x14ac:dyDescent="0.3">
      <c r="A8" t="s">
        <v>9</v>
      </c>
      <c r="B8" s="3">
        <v>723</v>
      </c>
      <c r="C8" s="3">
        <v>165</v>
      </c>
      <c r="D8" s="3">
        <v>168</v>
      </c>
      <c r="E8" s="3">
        <v>269</v>
      </c>
      <c r="F8" s="3">
        <v>6</v>
      </c>
      <c r="G8" s="3">
        <v>85</v>
      </c>
      <c r="H8" s="3">
        <v>17</v>
      </c>
      <c r="I8" s="3">
        <v>0</v>
      </c>
      <c r="J8" s="3">
        <v>13</v>
      </c>
      <c r="K8" s="3"/>
      <c r="L8" s="3">
        <v>171</v>
      </c>
      <c r="M8" s="3">
        <v>253</v>
      </c>
      <c r="N8" s="3">
        <v>286</v>
      </c>
      <c r="O8" s="3">
        <v>0</v>
      </c>
      <c r="P8" s="3">
        <v>13</v>
      </c>
    </row>
    <row r="9" spans="1:16" x14ac:dyDescent="0.3">
      <c r="A9" t="s">
        <v>7</v>
      </c>
      <c r="B9" s="3">
        <v>964</v>
      </c>
      <c r="C9" s="3">
        <v>148</v>
      </c>
      <c r="D9" s="3">
        <v>240</v>
      </c>
      <c r="E9" s="3">
        <v>158</v>
      </c>
      <c r="F9" s="3">
        <v>40</v>
      </c>
      <c r="G9" s="3">
        <v>191</v>
      </c>
      <c r="H9" s="3">
        <v>157</v>
      </c>
      <c r="I9" s="3">
        <v>0</v>
      </c>
      <c r="J9" s="3">
        <v>30</v>
      </c>
      <c r="K9" s="3"/>
      <c r="L9" s="3">
        <v>188</v>
      </c>
      <c r="M9" s="3">
        <v>431</v>
      </c>
      <c r="N9" s="3">
        <v>315</v>
      </c>
      <c r="O9" s="3">
        <v>0</v>
      </c>
      <c r="P9" s="3">
        <v>30</v>
      </c>
    </row>
    <row r="10" spans="1:16" x14ac:dyDescent="0.3">
      <c r="A10" t="s">
        <v>2</v>
      </c>
      <c r="B10" s="3">
        <v>976.5</v>
      </c>
      <c r="C10" s="3">
        <v>76</v>
      </c>
      <c r="D10" s="3">
        <v>143</v>
      </c>
      <c r="E10" s="3">
        <v>108</v>
      </c>
      <c r="F10" s="3">
        <v>224</v>
      </c>
      <c r="G10" s="3">
        <v>204</v>
      </c>
      <c r="H10" s="3">
        <v>217</v>
      </c>
      <c r="I10" s="3">
        <v>0</v>
      </c>
      <c r="J10" s="3">
        <v>4.5</v>
      </c>
      <c r="K10" s="3"/>
      <c r="L10" s="3">
        <v>300</v>
      </c>
      <c r="M10" s="3">
        <v>347</v>
      </c>
      <c r="N10" s="3">
        <v>325</v>
      </c>
      <c r="O10" s="3">
        <v>0</v>
      </c>
      <c r="P10" s="3">
        <v>4.5</v>
      </c>
    </row>
    <row r="11" spans="1:16" x14ac:dyDescent="0.3">
      <c r="A11" t="s">
        <v>4</v>
      </c>
      <c r="B11" s="3">
        <v>728</v>
      </c>
      <c r="C11" s="3">
        <v>199</v>
      </c>
      <c r="D11" s="3">
        <v>43</v>
      </c>
      <c r="E11" s="3">
        <v>84</v>
      </c>
      <c r="F11" s="3">
        <v>61</v>
      </c>
      <c r="G11" s="3">
        <v>234</v>
      </c>
      <c r="H11" s="3">
        <v>107</v>
      </c>
      <c r="I11" s="3">
        <v>0</v>
      </c>
      <c r="J11" s="3">
        <v>0</v>
      </c>
      <c r="K11" s="3"/>
      <c r="L11" s="3">
        <v>260</v>
      </c>
      <c r="M11" s="3">
        <v>277</v>
      </c>
      <c r="N11" s="3">
        <v>191</v>
      </c>
      <c r="O11" s="3">
        <v>0</v>
      </c>
      <c r="P11" s="3">
        <v>0</v>
      </c>
    </row>
    <row r="12" spans="1:16" x14ac:dyDescent="0.3">
      <c r="A12" t="s">
        <v>5</v>
      </c>
      <c r="B12" s="3">
        <v>470</v>
      </c>
      <c r="C12" s="3">
        <v>65</v>
      </c>
      <c r="D12" s="3">
        <v>22</v>
      </c>
      <c r="E12" s="3">
        <v>80</v>
      </c>
      <c r="F12" s="3">
        <v>61</v>
      </c>
      <c r="G12" s="3">
        <v>119</v>
      </c>
      <c r="H12" s="3">
        <v>121</v>
      </c>
      <c r="I12" s="3">
        <v>0</v>
      </c>
      <c r="J12" s="3">
        <v>2</v>
      </c>
      <c r="K12" s="3"/>
      <c r="L12" s="3">
        <v>126</v>
      </c>
      <c r="M12" s="3">
        <v>141</v>
      </c>
      <c r="N12" s="3">
        <v>201</v>
      </c>
      <c r="O12" s="3">
        <v>0</v>
      </c>
      <c r="P12" s="3">
        <v>2</v>
      </c>
    </row>
    <row r="13" spans="1:16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s="4" customFormat="1" ht="14.4" customHeight="1" x14ac:dyDescent="0.3">
      <c r="A15" s="4" t="s">
        <v>18</v>
      </c>
      <c r="C15" s="4" t="s">
        <v>13</v>
      </c>
      <c r="F15" s="4" t="s">
        <v>16</v>
      </c>
      <c r="N15" s="4" t="s">
        <v>42</v>
      </c>
    </row>
    <row r="16" spans="1:16" s="4" customFormat="1" x14ac:dyDescent="0.3">
      <c r="B16" s="4" t="s">
        <v>6</v>
      </c>
      <c r="C16" s="4" t="s">
        <v>10</v>
      </c>
      <c r="D16" s="4" t="s">
        <v>11</v>
      </c>
      <c r="E16" s="4" t="s">
        <v>12</v>
      </c>
      <c r="F16" s="4" t="s">
        <v>10</v>
      </c>
      <c r="G16" s="4" t="s">
        <v>11</v>
      </c>
      <c r="H16" s="4" t="s">
        <v>12</v>
      </c>
      <c r="I16" s="4" t="s">
        <v>14</v>
      </c>
      <c r="J16" s="4" t="s">
        <v>15</v>
      </c>
      <c r="L16" s="4" t="s">
        <v>10</v>
      </c>
      <c r="M16" s="4" t="s">
        <v>11</v>
      </c>
      <c r="N16" s="4" t="s">
        <v>12</v>
      </c>
      <c r="O16" s="4" t="s">
        <v>14</v>
      </c>
      <c r="P16" s="4" t="s">
        <v>15</v>
      </c>
    </row>
    <row r="17" spans="1:16" x14ac:dyDescent="0.3">
      <c r="A17" t="s">
        <v>6</v>
      </c>
      <c r="B17" s="3">
        <v>7799.5</v>
      </c>
      <c r="C17" s="3">
        <v>741</v>
      </c>
      <c r="D17" s="3">
        <v>1825</v>
      </c>
      <c r="E17" s="3">
        <v>1493</v>
      </c>
      <c r="F17" s="3">
        <v>438</v>
      </c>
      <c r="G17" s="3">
        <v>1599</v>
      </c>
      <c r="H17" s="3">
        <v>1078</v>
      </c>
      <c r="I17" s="3">
        <v>0</v>
      </c>
      <c r="J17" s="3">
        <v>625.5</v>
      </c>
      <c r="K17" s="3"/>
      <c r="L17" s="3">
        <v>1179</v>
      </c>
      <c r="M17" s="3">
        <v>3424</v>
      </c>
      <c r="N17" s="3">
        <v>2571</v>
      </c>
      <c r="O17" s="3">
        <v>0</v>
      </c>
      <c r="P17" s="3">
        <v>625.5</v>
      </c>
    </row>
    <row r="18" spans="1:16" x14ac:dyDescent="0.3">
      <c r="A18" t="s">
        <v>0</v>
      </c>
      <c r="B18" s="3">
        <v>1254</v>
      </c>
      <c r="C18" s="3">
        <v>78</v>
      </c>
      <c r="D18" s="3">
        <v>289</v>
      </c>
      <c r="E18" s="3">
        <v>263</v>
      </c>
      <c r="F18" s="3">
        <v>23</v>
      </c>
      <c r="G18" s="3">
        <v>277</v>
      </c>
      <c r="H18" s="3">
        <v>175</v>
      </c>
      <c r="I18" s="3">
        <v>0</v>
      </c>
      <c r="J18" s="3">
        <v>149</v>
      </c>
      <c r="K18" s="3"/>
      <c r="L18" s="3">
        <v>101</v>
      </c>
      <c r="M18" s="3">
        <v>566</v>
      </c>
      <c r="N18" s="3">
        <v>438</v>
      </c>
      <c r="O18" s="3">
        <v>0</v>
      </c>
      <c r="P18" s="3">
        <v>149</v>
      </c>
    </row>
    <row r="19" spans="1:16" x14ac:dyDescent="0.3">
      <c r="A19" t="s">
        <v>1</v>
      </c>
      <c r="B19" s="3">
        <v>657</v>
      </c>
      <c r="C19" s="3">
        <v>31</v>
      </c>
      <c r="D19" s="3">
        <v>170</v>
      </c>
      <c r="E19" s="3">
        <v>123</v>
      </c>
      <c r="F19" s="3">
        <v>8</v>
      </c>
      <c r="G19" s="3">
        <v>207</v>
      </c>
      <c r="H19" s="3">
        <v>109</v>
      </c>
      <c r="I19" s="3">
        <v>0</v>
      </c>
      <c r="J19" s="3">
        <v>9</v>
      </c>
      <c r="K19" s="3"/>
      <c r="L19" s="3">
        <v>39</v>
      </c>
      <c r="M19" s="3">
        <v>377</v>
      </c>
      <c r="N19" s="3">
        <v>232</v>
      </c>
      <c r="O19" s="3">
        <v>0</v>
      </c>
      <c r="P19" s="3">
        <v>9</v>
      </c>
    </row>
    <row r="20" spans="1:16" x14ac:dyDescent="0.3">
      <c r="A20" t="s">
        <v>8</v>
      </c>
      <c r="B20" s="3">
        <v>555</v>
      </c>
      <c r="C20" s="3">
        <v>49</v>
      </c>
      <c r="D20" s="3">
        <v>273</v>
      </c>
      <c r="E20" s="3">
        <v>96</v>
      </c>
      <c r="F20" s="3">
        <v>12</v>
      </c>
      <c r="G20" s="3">
        <v>75</v>
      </c>
      <c r="H20" s="3">
        <v>13</v>
      </c>
      <c r="I20" s="3">
        <v>0</v>
      </c>
      <c r="J20" s="3">
        <v>37</v>
      </c>
      <c r="K20" s="3"/>
      <c r="L20" s="3">
        <v>61</v>
      </c>
      <c r="M20" s="3">
        <v>348</v>
      </c>
      <c r="N20" s="3">
        <v>109</v>
      </c>
      <c r="O20" s="3">
        <v>0</v>
      </c>
      <c r="P20" s="3">
        <v>37</v>
      </c>
    </row>
    <row r="21" spans="1:16" x14ac:dyDescent="0.3">
      <c r="A21" t="s">
        <v>3</v>
      </c>
      <c r="B21" s="3">
        <v>385</v>
      </c>
      <c r="C21" s="3">
        <v>38</v>
      </c>
      <c r="D21" s="3">
        <v>111</v>
      </c>
      <c r="E21" s="3">
        <v>76</v>
      </c>
      <c r="F21" s="3">
        <v>4</v>
      </c>
      <c r="G21" s="3">
        <v>87</v>
      </c>
      <c r="H21" s="3">
        <v>8</v>
      </c>
      <c r="I21" s="3">
        <v>0</v>
      </c>
      <c r="J21" s="3">
        <v>61</v>
      </c>
      <c r="K21" s="3"/>
      <c r="L21" s="3">
        <v>42</v>
      </c>
      <c r="M21" s="3">
        <v>198</v>
      </c>
      <c r="N21" s="3">
        <v>84</v>
      </c>
      <c r="O21" s="3">
        <v>0</v>
      </c>
      <c r="P21" s="3">
        <v>61</v>
      </c>
    </row>
    <row r="22" spans="1:16" x14ac:dyDescent="0.3">
      <c r="A22" t="s">
        <v>9</v>
      </c>
      <c r="B22" s="3">
        <v>1086</v>
      </c>
      <c r="C22" s="3">
        <v>181</v>
      </c>
      <c r="D22" s="3">
        <v>372</v>
      </c>
      <c r="E22" s="3">
        <v>276</v>
      </c>
      <c r="F22" s="3">
        <v>2</v>
      </c>
      <c r="G22" s="3">
        <v>126</v>
      </c>
      <c r="H22" s="3">
        <v>85</v>
      </c>
      <c r="I22" s="3">
        <v>0</v>
      </c>
      <c r="J22" s="3">
        <v>44</v>
      </c>
      <c r="K22" s="3"/>
      <c r="L22" s="3">
        <v>183</v>
      </c>
      <c r="M22" s="3">
        <v>498</v>
      </c>
      <c r="N22" s="3">
        <v>361</v>
      </c>
      <c r="O22" s="3">
        <v>0</v>
      </c>
      <c r="P22" s="3">
        <v>44</v>
      </c>
    </row>
    <row r="23" spans="1:16" x14ac:dyDescent="0.3">
      <c r="A23" t="s">
        <v>7</v>
      </c>
      <c r="B23" s="3">
        <v>1214</v>
      </c>
      <c r="C23" s="3">
        <v>106</v>
      </c>
      <c r="D23" s="3">
        <v>161</v>
      </c>
      <c r="E23" s="3">
        <v>179</v>
      </c>
      <c r="F23" s="3">
        <v>44</v>
      </c>
      <c r="G23" s="3">
        <v>412</v>
      </c>
      <c r="H23" s="3">
        <v>237</v>
      </c>
      <c r="I23" s="3">
        <v>0</v>
      </c>
      <c r="J23" s="3">
        <v>75</v>
      </c>
      <c r="K23" s="3"/>
      <c r="L23" s="3">
        <v>150</v>
      </c>
      <c r="M23" s="3">
        <v>573</v>
      </c>
      <c r="N23" s="3">
        <v>416</v>
      </c>
      <c r="O23" s="3">
        <v>0</v>
      </c>
      <c r="P23" s="3">
        <v>75</v>
      </c>
    </row>
    <row r="24" spans="1:16" x14ac:dyDescent="0.3">
      <c r="A24" t="s">
        <v>2</v>
      </c>
      <c r="B24" s="3">
        <v>1074.5</v>
      </c>
      <c r="C24" s="3">
        <v>137</v>
      </c>
      <c r="D24" s="3">
        <v>116</v>
      </c>
      <c r="E24" s="3">
        <v>170</v>
      </c>
      <c r="F24" s="3">
        <v>147</v>
      </c>
      <c r="G24" s="3">
        <v>211</v>
      </c>
      <c r="H24" s="3">
        <v>231</v>
      </c>
      <c r="I24" s="3">
        <v>0</v>
      </c>
      <c r="J24" s="3">
        <v>62.5</v>
      </c>
      <c r="K24" s="3"/>
      <c r="L24" s="3">
        <v>284</v>
      </c>
      <c r="M24" s="3">
        <v>327</v>
      </c>
      <c r="N24" s="3">
        <v>401</v>
      </c>
      <c r="O24" s="3">
        <v>0</v>
      </c>
      <c r="P24" s="3">
        <v>62.5</v>
      </c>
    </row>
    <row r="25" spans="1:16" x14ac:dyDescent="0.3">
      <c r="A25" t="s">
        <v>4</v>
      </c>
      <c r="B25" s="3">
        <v>796</v>
      </c>
      <c r="C25" s="3">
        <v>85</v>
      </c>
      <c r="D25" s="3">
        <v>205</v>
      </c>
      <c r="E25" s="3">
        <v>126</v>
      </c>
      <c r="F25" s="3">
        <v>130</v>
      </c>
      <c r="G25" s="3">
        <v>101</v>
      </c>
      <c r="H25" s="3">
        <v>113</v>
      </c>
      <c r="I25" s="3">
        <v>0</v>
      </c>
      <c r="J25" s="3">
        <v>36</v>
      </c>
      <c r="K25" s="3"/>
      <c r="L25" s="3">
        <v>215</v>
      </c>
      <c r="M25" s="3">
        <v>306</v>
      </c>
      <c r="N25" s="3">
        <v>239</v>
      </c>
      <c r="O25" s="3">
        <v>0</v>
      </c>
      <c r="P25" s="3">
        <v>36</v>
      </c>
    </row>
    <row r="26" spans="1:16" x14ac:dyDescent="0.3">
      <c r="A26" t="s">
        <v>5</v>
      </c>
      <c r="B26" s="3">
        <v>778</v>
      </c>
      <c r="C26" s="3">
        <v>36</v>
      </c>
      <c r="D26" s="3">
        <v>128</v>
      </c>
      <c r="E26" s="3">
        <v>184</v>
      </c>
      <c r="F26" s="3">
        <v>68</v>
      </c>
      <c r="G26" s="3">
        <v>103</v>
      </c>
      <c r="H26" s="3">
        <v>107</v>
      </c>
      <c r="I26" s="3">
        <v>0</v>
      </c>
      <c r="J26" s="3">
        <v>152</v>
      </c>
      <c r="K26" s="3"/>
      <c r="L26" s="3">
        <v>104</v>
      </c>
      <c r="M26" s="3">
        <v>231</v>
      </c>
      <c r="N26" s="3">
        <v>291</v>
      </c>
      <c r="O26" s="3">
        <v>0</v>
      </c>
      <c r="P26" s="3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Q25"/>
  <sheetViews>
    <sheetView workbookViewId="0">
      <selection activeCell="Q24" sqref="Q24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x14ac:dyDescent="0.3">
      <c r="A1" s="5" t="s">
        <v>17</v>
      </c>
      <c r="C1" s="11" t="s">
        <v>13</v>
      </c>
      <c r="D1" s="11"/>
      <c r="E1" s="11"/>
      <c r="F1" s="11" t="s">
        <v>16</v>
      </c>
      <c r="G1" s="11"/>
      <c r="H1" s="11"/>
      <c r="I1" s="11"/>
      <c r="J1" s="11"/>
      <c r="N1" s="5" t="s">
        <v>42</v>
      </c>
    </row>
    <row r="2" spans="1:17" ht="43.2" x14ac:dyDescent="0.3">
      <c r="B2" s="6" t="s">
        <v>6</v>
      </c>
      <c r="C2" s="6" t="s">
        <v>10</v>
      </c>
      <c r="D2" s="6" t="s">
        <v>43</v>
      </c>
      <c r="E2" s="6" t="s">
        <v>12</v>
      </c>
      <c r="F2" s="6" t="s">
        <v>10</v>
      </c>
      <c r="G2" s="6" t="s">
        <v>43</v>
      </c>
      <c r="H2" s="6" t="s">
        <v>12</v>
      </c>
      <c r="I2" s="6" t="s">
        <v>14</v>
      </c>
      <c r="J2" s="6" t="s">
        <v>15</v>
      </c>
      <c r="L2" s="6" t="s">
        <v>10</v>
      </c>
      <c r="M2" s="6" t="s">
        <v>43</v>
      </c>
      <c r="N2" s="6" t="s">
        <v>12</v>
      </c>
      <c r="O2" s="6" t="s">
        <v>14</v>
      </c>
      <c r="P2" s="6" t="s">
        <v>15</v>
      </c>
      <c r="Q2" s="6" t="s">
        <v>6</v>
      </c>
    </row>
    <row r="3" spans="1:17" s="3" customFormat="1" x14ac:dyDescent="0.3">
      <c r="A3" s="6" t="s">
        <v>6</v>
      </c>
      <c r="B3" s="3">
        <v>53528</v>
      </c>
      <c r="C3" s="3">
        <v>3685</v>
      </c>
      <c r="D3" s="3">
        <v>15694</v>
      </c>
      <c r="E3" s="3">
        <v>12493</v>
      </c>
      <c r="F3" s="3">
        <v>2428</v>
      </c>
      <c r="G3" s="3">
        <v>6612</v>
      </c>
      <c r="H3" s="3">
        <v>4726</v>
      </c>
      <c r="I3" s="3">
        <v>799</v>
      </c>
      <c r="J3" s="3">
        <v>7091</v>
      </c>
      <c r="K3"/>
      <c r="L3" s="3">
        <v>6113</v>
      </c>
      <c r="M3" s="3">
        <v>22306</v>
      </c>
      <c r="N3" s="3">
        <v>17219</v>
      </c>
      <c r="O3" s="3">
        <v>799</v>
      </c>
      <c r="P3" s="3">
        <v>7091</v>
      </c>
      <c r="Q3" s="3">
        <f>SUM(L3:P3)</f>
        <v>53528</v>
      </c>
    </row>
    <row r="4" spans="1:17" s="3" customFormat="1" x14ac:dyDescent="0.3">
      <c r="A4" s="6" t="s">
        <v>0</v>
      </c>
      <c r="B4" s="3">
        <v>6041</v>
      </c>
      <c r="C4" s="3">
        <v>276</v>
      </c>
      <c r="D4" s="3">
        <v>1855</v>
      </c>
      <c r="E4" s="3">
        <v>1057</v>
      </c>
      <c r="F4" s="3">
        <v>99</v>
      </c>
      <c r="G4" s="3">
        <v>1478</v>
      </c>
      <c r="H4" s="3">
        <v>836</v>
      </c>
      <c r="I4" s="3">
        <v>0</v>
      </c>
      <c r="J4" s="3">
        <v>440</v>
      </c>
      <c r="K4"/>
      <c r="L4" s="3">
        <v>375</v>
      </c>
      <c r="M4" s="3">
        <v>3333</v>
      </c>
      <c r="N4" s="3">
        <v>1893</v>
      </c>
      <c r="O4" s="3">
        <v>0</v>
      </c>
      <c r="P4" s="3">
        <v>440</v>
      </c>
      <c r="Q4" s="3">
        <f t="shared" ref="Q4:Q12" si="0">SUM(L4:P4)</f>
        <v>6041</v>
      </c>
    </row>
    <row r="5" spans="1:17" s="3" customFormat="1" x14ac:dyDescent="0.3">
      <c r="A5" s="6" t="s">
        <v>1</v>
      </c>
      <c r="B5" s="3">
        <v>3295</v>
      </c>
      <c r="C5" s="3">
        <v>156</v>
      </c>
      <c r="D5" s="3">
        <v>1008</v>
      </c>
      <c r="E5" s="3">
        <v>680</v>
      </c>
      <c r="F5" s="3">
        <v>86</v>
      </c>
      <c r="G5" s="3">
        <v>861</v>
      </c>
      <c r="H5" s="3">
        <v>432</v>
      </c>
      <c r="I5" s="3">
        <v>23</v>
      </c>
      <c r="J5" s="3">
        <v>49</v>
      </c>
      <c r="K5"/>
      <c r="L5" s="3">
        <v>242</v>
      </c>
      <c r="M5" s="3">
        <v>1869</v>
      </c>
      <c r="N5" s="3">
        <v>1112</v>
      </c>
      <c r="O5" s="3">
        <v>23</v>
      </c>
      <c r="P5" s="3">
        <v>49</v>
      </c>
      <c r="Q5" s="3">
        <f t="shared" si="0"/>
        <v>3295</v>
      </c>
    </row>
    <row r="6" spans="1:17" s="3" customFormat="1" x14ac:dyDescent="0.3">
      <c r="A6" s="6" t="s">
        <v>8</v>
      </c>
      <c r="B6" s="3">
        <v>12422</v>
      </c>
      <c r="C6" s="3">
        <v>1407</v>
      </c>
      <c r="D6" s="3">
        <v>2799</v>
      </c>
      <c r="E6" s="3">
        <v>4348</v>
      </c>
      <c r="F6" s="3">
        <v>83</v>
      </c>
      <c r="G6" s="3">
        <v>157</v>
      </c>
      <c r="H6" s="3">
        <v>23</v>
      </c>
      <c r="I6" s="3">
        <v>546</v>
      </c>
      <c r="J6" s="3">
        <v>3059</v>
      </c>
      <c r="K6"/>
      <c r="L6" s="3">
        <v>1490</v>
      </c>
      <c r="M6" s="3">
        <v>2956</v>
      </c>
      <c r="N6" s="3">
        <v>4371</v>
      </c>
      <c r="O6" s="3">
        <v>546</v>
      </c>
      <c r="P6" s="3">
        <v>3059</v>
      </c>
      <c r="Q6" s="3">
        <f t="shared" si="0"/>
        <v>12422</v>
      </c>
    </row>
    <row r="7" spans="1:17" s="3" customFormat="1" x14ac:dyDescent="0.3">
      <c r="A7" s="6" t="s">
        <v>3</v>
      </c>
      <c r="B7" s="3">
        <v>2006</v>
      </c>
      <c r="C7" s="3">
        <v>225</v>
      </c>
      <c r="D7" s="3">
        <v>992</v>
      </c>
      <c r="E7" s="3">
        <v>268</v>
      </c>
      <c r="F7" s="3">
        <v>17</v>
      </c>
      <c r="G7" s="3">
        <v>96</v>
      </c>
      <c r="H7" s="3">
        <v>26</v>
      </c>
      <c r="I7" s="3">
        <v>0</v>
      </c>
      <c r="J7" s="3">
        <v>382</v>
      </c>
      <c r="K7"/>
      <c r="L7" s="3">
        <v>242</v>
      </c>
      <c r="M7" s="3">
        <v>1088</v>
      </c>
      <c r="N7" s="3">
        <v>294</v>
      </c>
      <c r="O7" s="3">
        <v>0</v>
      </c>
      <c r="P7" s="3">
        <v>382</v>
      </c>
      <c r="Q7" s="3">
        <f t="shared" si="0"/>
        <v>2006</v>
      </c>
    </row>
    <row r="8" spans="1:17" s="3" customFormat="1" x14ac:dyDescent="0.3">
      <c r="A8" s="6" t="s">
        <v>9</v>
      </c>
      <c r="B8" s="3">
        <v>5490</v>
      </c>
      <c r="C8" s="3">
        <v>234</v>
      </c>
      <c r="D8" s="3">
        <v>2766</v>
      </c>
      <c r="E8" s="3">
        <v>993</v>
      </c>
      <c r="F8" s="3">
        <v>18</v>
      </c>
      <c r="G8" s="3">
        <v>600</v>
      </c>
      <c r="H8" s="3">
        <v>462</v>
      </c>
      <c r="I8" s="3">
        <v>53</v>
      </c>
      <c r="J8" s="3">
        <v>364</v>
      </c>
      <c r="K8"/>
      <c r="L8" s="3">
        <v>252</v>
      </c>
      <c r="M8" s="3">
        <v>3366</v>
      </c>
      <c r="N8" s="3">
        <v>1455</v>
      </c>
      <c r="O8" s="3">
        <v>53</v>
      </c>
      <c r="P8" s="3">
        <v>364</v>
      </c>
      <c r="Q8" s="3">
        <f t="shared" si="0"/>
        <v>5490</v>
      </c>
    </row>
    <row r="9" spans="1:17" s="3" customFormat="1" x14ac:dyDescent="0.3">
      <c r="A9" s="6" t="s">
        <v>7</v>
      </c>
      <c r="B9" s="3">
        <v>10700</v>
      </c>
      <c r="C9" s="3">
        <v>766</v>
      </c>
      <c r="D9" s="3">
        <v>2928</v>
      </c>
      <c r="E9" s="3">
        <v>2928</v>
      </c>
      <c r="F9" s="3">
        <v>191</v>
      </c>
      <c r="G9" s="3">
        <v>1079</v>
      </c>
      <c r="H9" s="3">
        <v>950</v>
      </c>
      <c r="I9" s="3">
        <v>175</v>
      </c>
      <c r="J9" s="3">
        <v>1683</v>
      </c>
      <c r="K9"/>
      <c r="L9" s="3">
        <v>957</v>
      </c>
      <c r="M9" s="3">
        <v>4007</v>
      </c>
      <c r="N9" s="3">
        <v>3878</v>
      </c>
      <c r="O9" s="3">
        <v>175</v>
      </c>
      <c r="P9" s="3">
        <v>1683</v>
      </c>
      <c r="Q9" s="3">
        <f t="shared" si="0"/>
        <v>10700</v>
      </c>
    </row>
    <row r="10" spans="1:17" s="3" customFormat="1" x14ac:dyDescent="0.3">
      <c r="A10" s="6" t="s">
        <v>2</v>
      </c>
      <c r="B10" s="3">
        <v>5204</v>
      </c>
      <c r="C10" s="3">
        <v>250</v>
      </c>
      <c r="D10" s="3">
        <v>1243</v>
      </c>
      <c r="E10" s="3">
        <v>1096</v>
      </c>
      <c r="F10" s="3">
        <v>681</v>
      </c>
      <c r="G10" s="3">
        <v>742</v>
      </c>
      <c r="H10" s="3">
        <v>831</v>
      </c>
      <c r="I10" s="3">
        <v>2</v>
      </c>
      <c r="J10" s="3">
        <v>359</v>
      </c>
      <c r="K10"/>
      <c r="L10" s="3">
        <v>931</v>
      </c>
      <c r="M10" s="3">
        <v>1985</v>
      </c>
      <c r="N10" s="3">
        <v>1927</v>
      </c>
      <c r="O10" s="3">
        <v>2</v>
      </c>
      <c r="P10" s="3">
        <v>359</v>
      </c>
      <c r="Q10" s="3">
        <f t="shared" si="0"/>
        <v>5204</v>
      </c>
    </row>
    <row r="11" spans="1:17" s="3" customFormat="1" x14ac:dyDescent="0.3">
      <c r="A11" s="6" t="s">
        <v>4</v>
      </c>
      <c r="B11" s="3">
        <v>4701</v>
      </c>
      <c r="C11" s="3">
        <v>278</v>
      </c>
      <c r="D11" s="3">
        <v>1335</v>
      </c>
      <c r="E11" s="3">
        <v>599</v>
      </c>
      <c r="F11" s="3">
        <v>991</v>
      </c>
      <c r="G11" s="3">
        <v>670</v>
      </c>
      <c r="H11" s="3">
        <v>696</v>
      </c>
      <c r="I11" s="3">
        <v>0</v>
      </c>
      <c r="J11" s="3">
        <v>132</v>
      </c>
      <c r="K11"/>
      <c r="L11" s="3">
        <v>1269</v>
      </c>
      <c r="M11" s="3">
        <v>2005</v>
      </c>
      <c r="N11" s="3">
        <v>1295</v>
      </c>
      <c r="O11" s="3">
        <v>0</v>
      </c>
      <c r="P11" s="3">
        <v>132</v>
      </c>
      <c r="Q11" s="3">
        <f t="shared" si="0"/>
        <v>4701</v>
      </c>
    </row>
    <row r="12" spans="1:17" s="3" customFormat="1" x14ac:dyDescent="0.3">
      <c r="A12" s="6" t="s">
        <v>5</v>
      </c>
      <c r="B12" s="3">
        <v>3669</v>
      </c>
      <c r="C12" s="3">
        <v>93</v>
      </c>
      <c r="D12" s="3">
        <v>768</v>
      </c>
      <c r="E12" s="3">
        <v>524</v>
      </c>
      <c r="F12" s="3">
        <v>262</v>
      </c>
      <c r="G12" s="3">
        <v>929</v>
      </c>
      <c r="H12" s="3">
        <v>470</v>
      </c>
      <c r="I12" s="3">
        <v>0</v>
      </c>
      <c r="J12" s="3">
        <v>623</v>
      </c>
      <c r="K12"/>
      <c r="L12" s="3">
        <v>355</v>
      </c>
      <c r="M12" s="3">
        <v>1697</v>
      </c>
      <c r="N12" s="3">
        <v>994</v>
      </c>
      <c r="O12" s="3">
        <v>0</v>
      </c>
      <c r="P12" s="3">
        <v>623</v>
      </c>
      <c r="Q12" s="3">
        <f t="shared" si="0"/>
        <v>3669</v>
      </c>
    </row>
    <row r="13" spans="1:17" s="3" customFormat="1" x14ac:dyDescent="0.3">
      <c r="A13" s="7"/>
    </row>
    <row r="14" spans="1:17" x14ac:dyDescent="0.3">
      <c r="A14" s="5" t="s">
        <v>18</v>
      </c>
      <c r="C14" s="11" t="s">
        <v>13</v>
      </c>
      <c r="D14" s="11"/>
      <c r="E14" s="11"/>
      <c r="F14" s="11" t="s">
        <v>16</v>
      </c>
      <c r="G14" s="11"/>
      <c r="H14" s="11"/>
      <c r="I14" s="11"/>
      <c r="J14" s="11"/>
      <c r="N14" s="5" t="s">
        <v>42</v>
      </c>
    </row>
    <row r="15" spans="1:17" ht="43.2" x14ac:dyDescent="0.3">
      <c r="B15" s="6" t="s">
        <v>6</v>
      </c>
      <c r="C15" s="6" t="s">
        <v>10</v>
      </c>
      <c r="D15" s="6" t="s">
        <v>43</v>
      </c>
      <c r="E15" s="6" t="s">
        <v>12</v>
      </c>
      <c r="F15" s="6" t="s">
        <v>10</v>
      </c>
      <c r="G15" s="6" t="s">
        <v>43</v>
      </c>
      <c r="H15" s="6" t="s">
        <v>12</v>
      </c>
      <c r="I15" s="6" t="s">
        <v>14</v>
      </c>
      <c r="J15" s="6" t="s">
        <v>15</v>
      </c>
      <c r="L15" s="6" t="s">
        <v>10</v>
      </c>
      <c r="M15" s="6" t="s">
        <v>43</v>
      </c>
      <c r="N15" s="6" t="s">
        <v>12</v>
      </c>
      <c r="O15" s="6" t="s">
        <v>14</v>
      </c>
      <c r="P15" s="6" t="s">
        <v>15</v>
      </c>
      <c r="Q15" s="6" t="s">
        <v>6</v>
      </c>
    </row>
    <row r="16" spans="1:17" x14ac:dyDescent="0.3">
      <c r="A16" s="6" t="s">
        <v>6</v>
      </c>
      <c r="B16" s="6">
        <v>46753</v>
      </c>
      <c r="C16" s="6">
        <v>1875</v>
      </c>
      <c r="D16" s="6">
        <v>14722</v>
      </c>
      <c r="E16" s="6">
        <v>9315</v>
      </c>
      <c r="F16" s="6">
        <v>3003</v>
      </c>
      <c r="G16" s="6">
        <v>5065</v>
      </c>
      <c r="H16" s="6">
        <v>5452</v>
      </c>
      <c r="I16" s="6">
        <v>1246</v>
      </c>
      <c r="J16" s="6">
        <v>6075</v>
      </c>
      <c r="L16" s="6">
        <v>4878</v>
      </c>
      <c r="M16" s="6">
        <v>19787</v>
      </c>
      <c r="N16" s="6">
        <v>14767</v>
      </c>
      <c r="O16" s="6">
        <v>1246</v>
      </c>
      <c r="P16" s="6">
        <v>6075</v>
      </c>
      <c r="Q16" s="3">
        <f>SUM(L16:P16)</f>
        <v>46753</v>
      </c>
    </row>
    <row r="17" spans="1:17" x14ac:dyDescent="0.3">
      <c r="A17" s="6" t="s">
        <v>0</v>
      </c>
      <c r="B17" s="6">
        <v>6577</v>
      </c>
      <c r="C17" s="6">
        <v>189</v>
      </c>
      <c r="D17" s="6">
        <v>2049</v>
      </c>
      <c r="E17" s="6">
        <v>1288</v>
      </c>
      <c r="F17" s="6">
        <v>98</v>
      </c>
      <c r="G17" s="6">
        <v>1243</v>
      </c>
      <c r="H17" s="6">
        <v>788</v>
      </c>
      <c r="I17" s="6">
        <v>268</v>
      </c>
      <c r="J17" s="6">
        <v>654</v>
      </c>
      <c r="L17" s="6">
        <v>287</v>
      </c>
      <c r="M17" s="6">
        <v>3292</v>
      </c>
      <c r="N17" s="6">
        <v>2076</v>
      </c>
      <c r="O17" s="6">
        <v>268</v>
      </c>
      <c r="P17" s="6">
        <v>654</v>
      </c>
      <c r="Q17" s="3">
        <f t="shared" ref="Q17:Q25" si="1">SUM(L17:P17)</f>
        <v>6577</v>
      </c>
    </row>
    <row r="18" spans="1:17" x14ac:dyDescent="0.3">
      <c r="A18" s="6" t="s">
        <v>1</v>
      </c>
      <c r="B18" s="6">
        <v>3350</v>
      </c>
      <c r="C18" s="6">
        <v>55</v>
      </c>
      <c r="D18" s="6">
        <v>1279</v>
      </c>
      <c r="E18" s="6">
        <v>617</v>
      </c>
      <c r="F18" s="6">
        <v>113</v>
      </c>
      <c r="G18" s="6">
        <v>509</v>
      </c>
      <c r="H18" s="6">
        <v>513</v>
      </c>
      <c r="I18" s="6">
        <v>137</v>
      </c>
      <c r="J18" s="6">
        <v>127</v>
      </c>
      <c r="L18" s="6">
        <v>168</v>
      </c>
      <c r="M18" s="6">
        <v>1788</v>
      </c>
      <c r="N18" s="6">
        <v>1130</v>
      </c>
      <c r="O18" s="6">
        <v>137</v>
      </c>
      <c r="P18" s="6">
        <v>127</v>
      </c>
      <c r="Q18" s="3">
        <f t="shared" si="1"/>
        <v>3350</v>
      </c>
    </row>
    <row r="19" spans="1:17" x14ac:dyDescent="0.3">
      <c r="A19" s="6" t="s">
        <v>8</v>
      </c>
      <c r="B19" s="6">
        <v>9335</v>
      </c>
      <c r="C19" s="6">
        <v>762</v>
      </c>
      <c r="D19" s="6">
        <v>2128</v>
      </c>
      <c r="E19" s="6">
        <v>2767</v>
      </c>
      <c r="F19" s="6">
        <v>89</v>
      </c>
      <c r="G19" s="6">
        <v>147</v>
      </c>
      <c r="H19" s="6">
        <v>23</v>
      </c>
      <c r="I19" s="6">
        <v>454</v>
      </c>
      <c r="J19" s="6">
        <v>2965</v>
      </c>
      <c r="L19" s="6">
        <v>851</v>
      </c>
      <c r="M19" s="6">
        <v>2275</v>
      </c>
      <c r="N19" s="6">
        <v>2790</v>
      </c>
      <c r="O19" s="6">
        <v>454</v>
      </c>
      <c r="P19" s="6">
        <v>2965</v>
      </c>
      <c r="Q19" s="3">
        <f t="shared" si="1"/>
        <v>9335</v>
      </c>
    </row>
    <row r="20" spans="1:17" x14ac:dyDescent="0.3">
      <c r="A20" s="6" t="s">
        <v>3</v>
      </c>
      <c r="B20" s="6">
        <v>1438</v>
      </c>
      <c r="C20" s="6">
        <v>12</v>
      </c>
      <c r="D20" s="6">
        <v>863</v>
      </c>
      <c r="E20" s="6">
        <v>234</v>
      </c>
      <c r="F20" s="6">
        <v>2</v>
      </c>
      <c r="G20" s="6">
        <v>79</v>
      </c>
      <c r="H20" s="6">
        <v>25</v>
      </c>
      <c r="I20" s="6">
        <v>0</v>
      </c>
      <c r="J20" s="6">
        <v>223</v>
      </c>
      <c r="L20" s="6">
        <v>14</v>
      </c>
      <c r="M20" s="6">
        <v>942</v>
      </c>
      <c r="N20" s="6">
        <v>259</v>
      </c>
      <c r="O20" s="6">
        <v>0</v>
      </c>
      <c r="P20" s="6">
        <v>223</v>
      </c>
      <c r="Q20" s="3">
        <f t="shared" si="1"/>
        <v>1438</v>
      </c>
    </row>
    <row r="21" spans="1:17" x14ac:dyDescent="0.3">
      <c r="A21" s="6" t="s">
        <v>9</v>
      </c>
      <c r="B21" s="6">
        <v>3863</v>
      </c>
      <c r="C21" s="6">
        <v>152</v>
      </c>
      <c r="D21" s="6">
        <v>2000</v>
      </c>
      <c r="E21" s="6">
        <v>764</v>
      </c>
      <c r="F21" s="6">
        <v>63</v>
      </c>
      <c r="G21" s="6">
        <v>375</v>
      </c>
      <c r="H21" s="6">
        <v>226</v>
      </c>
      <c r="I21" s="6">
        <v>49</v>
      </c>
      <c r="J21" s="6">
        <v>234</v>
      </c>
      <c r="L21" s="6">
        <v>215</v>
      </c>
      <c r="M21" s="6">
        <v>2375</v>
      </c>
      <c r="N21" s="6">
        <v>990</v>
      </c>
      <c r="O21" s="6">
        <v>49</v>
      </c>
      <c r="P21" s="6">
        <v>234</v>
      </c>
      <c r="Q21" s="3">
        <f t="shared" si="1"/>
        <v>3863</v>
      </c>
    </row>
    <row r="22" spans="1:17" x14ac:dyDescent="0.3">
      <c r="A22" s="6" t="s">
        <v>7</v>
      </c>
      <c r="B22" s="6">
        <v>9831</v>
      </c>
      <c r="C22" s="6">
        <v>332</v>
      </c>
      <c r="D22" s="6">
        <v>3194</v>
      </c>
      <c r="E22" s="6">
        <v>2338</v>
      </c>
      <c r="F22" s="6">
        <v>209</v>
      </c>
      <c r="G22" s="6">
        <v>874</v>
      </c>
      <c r="H22" s="6">
        <v>1488</v>
      </c>
      <c r="I22" s="6">
        <v>224</v>
      </c>
      <c r="J22" s="6">
        <v>1172</v>
      </c>
      <c r="L22" s="6">
        <v>541</v>
      </c>
      <c r="M22" s="6">
        <v>4068</v>
      </c>
      <c r="N22" s="6">
        <v>3826</v>
      </c>
      <c r="O22" s="6">
        <v>224</v>
      </c>
      <c r="P22" s="6">
        <v>1172</v>
      </c>
      <c r="Q22" s="3">
        <f t="shared" si="1"/>
        <v>9831</v>
      </c>
    </row>
    <row r="23" spans="1:17" x14ac:dyDescent="0.3">
      <c r="A23" s="6" t="s">
        <v>2</v>
      </c>
      <c r="B23" s="6">
        <v>5429</v>
      </c>
      <c r="C23" s="6">
        <v>93</v>
      </c>
      <c r="D23" s="6">
        <v>1405</v>
      </c>
      <c r="E23" s="6">
        <v>531</v>
      </c>
      <c r="F23" s="6">
        <v>894</v>
      </c>
      <c r="G23" s="6">
        <v>919</v>
      </c>
      <c r="H23" s="6">
        <v>1185</v>
      </c>
      <c r="I23" s="6">
        <v>65</v>
      </c>
      <c r="J23" s="6">
        <v>337</v>
      </c>
      <c r="L23" s="6">
        <v>987</v>
      </c>
      <c r="M23" s="6">
        <v>2324</v>
      </c>
      <c r="N23" s="6">
        <v>1716</v>
      </c>
      <c r="O23" s="6">
        <v>65</v>
      </c>
      <c r="P23" s="6">
        <v>337</v>
      </c>
      <c r="Q23" s="3">
        <f t="shared" si="1"/>
        <v>5429</v>
      </c>
    </row>
    <row r="24" spans="1:17" x14ac:dyDescent="0.3">
      <c r="A24" s="6" t="s">
        <v>4</v>
      </c>
      <c r="B24" s="6">
        <v>4268</v>
      </c>
      <c r="C24" s="6">
        <v>128</v>
      </c>
      <c r="D24" s="6">
        <v>1017</v>
      </c>
      <c r="E24" s="6">
        <v>497</v>
      </c>
      <c r="F24" s="6">
        <v>1146</v>
      </c>
      <c r="G24" s="6">
        <v>453</v>
      </c>
      <c r="H24" s="6">
        <v>831</v>
      </c>
      <c r="I24" s="6">
        <v>35</v>
      </c>
      <c r="J24" s="6">
        <v>161</v>
      </c>
      <c r="L24" s="6">
        <v>1274</v>
      </c>
      <c r="M24" s="6">
        <v>1470</v>
      </c>
      <c r="N24" s="6">
        <v>1328</v>
      </c>
      <c r="O24" s="6">
        <v>35</v>
      </c>
      <c r="P24" s="6">
        <v>161</v>
      </c>
      <c r="Q24" s="3">
        <f t="shared" si="1"/>
        <v>4268</v>
      </c>
    </row>
    <row r="25" spans="1:17" x14ac:dyDescent="0.3">
      <c r="A25" s="6" t="s">
        <v>5</v>
      </c>
      <c r="B25" s="6">
        <v>2662</v>
      </c>
      <c r="C25" s="6">
        <v>152</v>
      </c>
      <c r="D25" s="6">
        <v>787</v>
      </c>
      <c r="E25" s="6">
        <v>279</v>
      </c>
      <c r="F25" s="6">
        <v>389</v>
      </c>
      <c r="G25" s="6">
        <v>466</v>
      </c>
      <c r="H25" s="6">
        <v>373</v>
      </c>
      <c r="I25" s="6">
        <v>14</v>
      </c>
      <c r="J25" s="6">
        <v>202</v>
      </c>
      <c r="L25" s="6">
        <v>541</v>
      </c>
      <c r="M25" s="6">
        <v>1253</v>
      </c>
      <c r="N25" s="6">
        <v>652</v>
      </c>
      <c r="O25" s="6">
        <v>14</v>
      </c>
      <c r="P25" s="6">
        <v>202</v>
      </c>
      <c r="Q25" s="3">
        <f t="shared" si="1"/>
        <v>2662</v>
      </c>
    </row>
  </sheetData>
  <mergeCells count="4">
    <mergeCell ref="C1:E1"/>
    <mergeCell ref="F1:J1"/>
    <mergeCell ref="C14:E14"/>
    <mergeCell ref="F14:J14"/>
  </mergeCells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A1:Q27"/>
  <sheetViews>
    <sheetView topLeftCell="A4" workbookViewId="0">
      <selection activeCell="A30" sqref="A30"/>
    </sheetView>
  </sheetViews>
  <sheetFormatPr defaultColWidth="9.109375" defaultRowHeight="14.4" x14ac:dyDescent="0.3"/>
  <cols>
    <col min="1" max="1" width="20.88671875" style="6" bestFit="1" customWidth="1"/>
    <col min="2" max="2" width="9.109375" style="6"/>
    <col min="3" max="3" width="10.33203125" style="6" bestFit="1" customWidth="1"/>
    <col min="4" max="4" width="15.88671875" style="6" customWidth="1"/>
    <col min="5" max="5" width="13.6640625" style="6" customWidth="1"/>
    <col min="6" max="6" width="10.33203125" style="6" bestFit="1" customWidth="1"/>
    <col min="7" max="7" width="16.5546875" style="6" customWidth="1"/>
    <col min="8" max="8" width="18" style="6" customWidth="1"/>
    <col min="9" max="9" width="11.44140625" style="6" bestFit="1" customWidth="1"/>
    <col min="10" max="10" width="11.33203125" style="6" bestFit="1" customWidth="1"/>
    <col min="11" max="11" width="9.109375" style="6"/>
    <col min="12" max="12" width="10.33203125" style="6" bestFit="1" customWidth="1"/>
    <col min="13" max="13" width="17.44140625" style="6" customWidth="1"/>
    <col min="14" max="14" width="16.5546875" style="6" customWidth="1"/>
    <col min="15" max="15" width="11.44140625" style="6" bestFit="1" customWidth="1"/>
    <col min="16" max="16" width="11.33203125" style="6" bestFit="1" customWidth="1"/>
    <col min="17" max="16384" width="9.109375" style="6"/>
  </cols>
  <sheetData>
    <row r="1" spans="1:17" ht="14.4" customHeight="1" x14ac:dyDescent="0.3">
      <c r="A1" s="8" t="s">
        <v>17</v>
      </c>
      <c r="B1" s="3"/>
      <c r="C1" s="12" t="s">
        <v>13</v>
      </c>
      <c r="D1" s="12"/>
      <c r="E1" s="12"/>
      <c r="F1" s="12" t="s">
        <v>16</v>
      </c>
      <c r="G1" s="12"/>
      <c r="H1" s="12"/>
      <c r="I1" s="12"/>
      <c r="J1" s="12"/>
      <c r="K1" s="3"/>
      <c r="L1" s="3"/>
      <c r="M1" s="3"/>
      <c r="N1" s="8" t="s">
        <v>42</v>
      </c>
      <c r="O1" s="3"/>
      <c r="P1" s="3"/>
    </row>
    <row r="2" spans="1:17" ht="14.4" customHeight="1" x14ac:dyDescent="0.3">
      <c r="A2" s="3"/>
      <c r="B2" s="3" t="s">
        <v>6</v>
      </c>
      <c r="C2" s="3" t="s">
        <v>10</v>
      </c>
      <c r="D2" s="3" t="s">
        <v>11</v>
      </c>
      <c r="E2" s="3" t="s">
        <v>12</v>
      </c>
      <c r="F2" s="3" t="s">
        <v>10</v>
      </c>
      <c r="G2" s="3" t="s">
        <v>11</v>
      </c>
      <c r="H2" s="3" t="s">
        <v>12</v>
      </c>
      <c r="I2" s="3" t="s">
        <v>14</v>
      </c>
      <c r="J2" s="3" t="s">
        <v>15</v>
      </c>
      <c r="K2" s="3"/>
      <c r="L2" s="3" t="s">
        <v>10</v>
      </c>
      <c r="M2" s="3" t="s">
        <v>11</v>
      </c>
      <c r="N2" s="3" t="s">
        <v>12</v>
      </c>
      <c r="O2" s="3" t="s">
        <v>14</v>
      </c>
      <c r="P2" s="3" t="s">
        <v>15</v>
      </c>
      <c r="Q2" s="6" t="s">
        <v>6</v>
      </c>
    </row>
    <row r="3" spans="1:17" s="3" customFormat="1" x14ac:dyDescent="0.3">
      <c r="A3" s="3" t="s">
        <v>6</v>
      </c>
      <c r="B3" s="3">
        <v>44096</v>
      </c>
      <c r="C3" s="3">
        <v>3756</v>
      </c>
      <c r="D3" s="3">
        <v>15833</v>
      </c>
      <c r="E3" s="3">
        <v>10673</v>
      </c>
      <c r="F3" s="3">
        <v>1818</v>
      </c>
      <c r="G3" s="3">
        <v>4169</v>
      </c>
      <c r="H3" s="3">
        <v>3110</v>
      </c>
      <c r="I3" s="3">
        <v>180</v>
      </c>
      <c r="J3" s="3">
        <v>4557</v>
      </c>
      <c r="K3"/>
      <c r="L3" s="3">
        <v>5574</v>
      </c>
      <c r="M3" s="3">
        <v>20002</v>
      </c>
      <c r="N3" s="3">
        <v>13783</v>
      </c>
      <c r="O3" s="3">
        <v>180</v>
      </c>
      <c r="P3" s="3">
        <v>4557</v>
      </c>
      <c r="Q3" s="3">
        <f>SUM(L3:P3)</f>
        <v>44096</v>
      </c>
    </row>
    <row r="4" spans="1:17" s="3" customFormat="1" x14ac:dyDescent="0.3">
      <c r="A4" s="3" t="s">
        <v>0</v>
      </c>
      <c r="B4" s="3">
        <v>4583</v>
      </c>
      <c r="C4" s="3">
        <v>335</v>
      </c>
      <c r="D4" s="3">
        <v>1286</v>
      </c>
      <c r="E4" s="3">
        <v>965</v>
      </c>
      <c r="F4" s="3">
        <v>51</v>
      </c>
      <c r="G4" s="3">
        <v>870</v>
      </c>
      <c r="H4" s="3">
        <v>380</v>
      </c>
      <c r="I4" s="3">
        <v>0</v>
      </c>
      <c r="J4" s="3">
        <v>696</v>
      </c>
      <c r="K4"/>
      <c r="L4" s="3">
        <v>386</v>
      </c>
      <c r="M4" s="3">
        <v>2156</v>
      </c>
      <c r="N4" s="3">
        <v>1345</v>
      </c>
      <c r="O4" s="3">
        <v>0</v>
      </c>
      <c r="P4" s="3">
        <v>696</v>
      </c>
      <c r="Q4" s="3">
        <f t="shared" ref="Q4:Q12" si="0">SUM(L4:P4)</f>
        <v>4583</v>
      </c>
    </row>
    <row r="5" spans="1:17" s="3" customFormat="1" x14ac:dyDescent="0.3">
      <c r="A5" s="3" t="s">
        <v>1</v>
      </c>
      <c r="B5" s="3">
        <v>3222</v>
      </c>
      <c r="C5" s="3">
        <v>163</v>
      </c>
      <c r="D5" s="3">
        <v>1375</v>
      </c>
      <c r="E5" s="3">
        <v>668</v>
      </c>
      <c r="F5" s="3">
        <v>17</v>
      </c>
      <c r="G5" s="3">
        <v>500</v>
      </c>
      <c r="H5" s="3">
        <v>353</v>
      </c>
      <c r="I5" s="3">
        <v>5</v>
      </c>
      <c r="J5" s="3">
        <v>141</v>
      </c>
      <c r="K5"/>
      <c r="L5" s="3">
        <v>180</v>
      </c>
      <c r="M5" s="3">
        <v>1875</v>
      </c>
      <c r="N5" s="3">
        <v>1021</v>
      </c>
      <c r="O5" s="3">
        <v>5</v>
      </c>
      <c r="P5" s="3">
        <v>141</v>
      </c>
      <c r="Q5" s="3">
        <f t="shared" si="0"/>
        <v>3222</v>
      </c>
    </row>
    <row r="6" spans="1:17" s="3" customFormat="1" x14ac:dyDescent="0.3">
      <c r="A6" s="3" t="s">
        <v>8</v>
      </c>
      <c r="B6" s="3">
        <v>8392</v>
      </c>
      <c r="C6" s="3">
        <v>1038</v>
      </c>
      <c r="D6" s="3">
        <v>2956</v>
      </c>
      <c r="E6" s="3">
        <v>3216</v>
      </c>
      <c r="F6" s="3">
        <v>0</v>
      </c>
      <c r="G6" s="3">
        <v>5</v>
      </c>
      <c r="H6" s="3">
        <v>0</v>
      </c>
      <c r="I6" s="3">
        <v>0</v>
      </c>
      <c r="J6" s="3">
        <v>1177</v>
      </c>
      <c r="K6"/>
      <c r="L6" s="3">
        <v>1038</v>
      </c>
      <c r="M6" s="3">
        <v>2961</v>
      </c>
      <c r="N6" s="3">
        <v>3216</v>
      </c>
      <c r="O6" s="3">
        <v>0</v>
      </c>
      <c r="P6" s="3">
        <v>1177</v>
      </c>
      <c r="Q6" s="3">
        <f t="shared" si="0"/>
        <v>8392</v>
      </c>
    </row>
    <row r="7" spans="1:17" s="3" customFormat="1" x14ac:dyDescent="0.3">
      <c r="A7" s="3" t="s">
        <v>3</v>
      </c>
      <c r="B7" s="3">
        <v>1696</v>
      </c>
      <c r="C7" s="3">
        <v>5</v>
      </c>
      <c r="D7" s="3">
        <v>1192</v>
      </c>
      <c r="E7" s="3">
        <v>256</v>
      </c>
      <c r="F7" s="3">
        <v>0</v>
      </c>
      <c r="G7" s="3">
        <v>63</v>
      </c>
      <c r="H7" s="3">
        <v>26</v>
      </c>
      <c r="I7" s="3">
        <v>0</v>
      </c>
      <c r="J7" s="3">
        <v>154</v>
      </c>
      <c r="K7"/>
      <c r="L7" s="3">
        <v>5</v>
      </c>
      <c r="M7" s="3">
        <v>1255</v>
      </c>
      <c r="N7" s="3">
        <v>282</v>
      </c>
      <c r="O7" s="3">
        <v>0</v>
      </c>
      <c r="P7" s="3">
        <v>154</v>
      </c>
      <c r="Q7" s="3">
        <f t="shared" si="0"/>
        <v>1696</v>
      </c>
    </row>
    <row r="8" spans="1:17" s="3" customFormat="1" x14ac:dyDescent="0.3">
      <c r="A8" s="3" t="s">
        <v>9</v>
      </c>
      <c r="B8" s="3">
        <v>6510</v>
      </c>
      <c r="C8" s="3">
        <v>519</v>
      </c>
      <c r="D8" s="3">
        <v>3129</v>
      </c>
      <c r="E8" s="3">
        <v>1764</v>
      </c>
      <c r="F8" s="3">
        <v>43</v>
      </c>
      <c r="G8" s="3">
        <v>271</v>
      </c>
      <c r="H8" s="3">
        <v>145</v>
      </c>
      <c r="I8" s="3">
        <v>92</v>
      </c>
      <c r="J8" s="3">
        <v>547</v>
      </c>
      <c r="K8"/>
      <c r="L8" s="3">
        <v>562</v>
      </c>
      <c r="M8" s="3">
        <v>3400</v>
      </c>
      <c r="N8" s="3">
        <v>1909</v>
      </c>
      <c r="O8" s="3">
        <v>92</v>
      </c>
      <c r="P8" s="3">
        <v>547</v>
      </c>
      <c r="Q8" s="3">
        <f t="shared" si="0"/>
        <v>6510</v>
      </c>
    </row>
    <row r="9" spans="1:17" s="3" customFormat="1" x14ac:dyDescent="0.3">
      <c r="A9" s="3" t="s">
        <v>7</v>
      </c>
      <c r="B9" s="3">
        <v>7194</v>
      </c>
      <c r="C9" s="3">
        <v>753</v>
      </c>
      <c r="D9" s="3">
        <v>1970</v>
      </c>
      <c r="E9" s="3">
        <v>1708</v>
      </c>
      <c r="F9" s="3">
        <v>398</v>
      </c>
      <c r="G9" s="3">
        <v>820</v>
      </c>
      <c r="H9" s="3">
        <v>695</v>
      </c>
      <c r="I9" s="3">
        <v>25</v>
      </c>
      <c r="J9" s="3">
        <v>825</v>
      </c>
      <c r="K9"/>
      <c r="L9" s="3">
        <v>1151</v>
      </c>
      <c r="M9" s="3">
        <v>2790</v>
      </c>
      <c r="N9" s="3">
        <v>2403</v>
      </c>
      <c r="O9" s="3">
        <v>25</v>
      </c>
      <c r="P9" s="3">
        <v>825</v>
      </c>
      <c r="Q9" s="3">
        <f t="shared" si="0"/>
        <v>7194</v>
      </c>
    </row>
    <row r="10" spans="1:17" s="3" customFormat="1" x14ac:dyDescent="0.3">
      <c r="A10" s="3" t="s">
        <v>2</v>
      </c>
      <c r="B10" s="3">
        <v>5964</v>
      </c>
      <c r="C10" s="3">
        <v>445</v>
      </c>
      <c r="D10" s="3">
        <v>1294</v>
      </c>
      <c r="E10" s="3">
        <v>876</v>
      </c>
      <c r="F10" s="3">
        <v>771</v>
      </c>
      <c r="G10" s="3">
        <v>961</v>
      </c>
      <c r="H10" s="3">
        <v>1069</v>
      </c>
      <c r="I10" s="3">
        <v>13</v>
      </c>
      <c r="J10" s="3">
        <v>535</v>
      </c>
      <c r="K10"/>
      <c r="L10" s="3">
        <v>1216</v>
      </c>
      <c r="M10" s="3">
        <v>2255</v>
      </c>
      <c r="N10" s="3">
        <v>1945</v>
      </c>
      <c r="O10" s="3">
        <v>13</v>
      </c>
      <c r="P10" s="3">
        <v>535</v>
      </c>
      <c r="Q10" s="3">
        <f t="shared" si="0"/>
        <v>5964</v>
      </c>
    </row>
    <row r="11" spans="1:17" s="3" customFormat="1" x14ac:dyDescent="0.3">
      <c r="A11" s="3" t="s">
        <v>4</v>
      </c>
      <c r="B11" s="3">
        <v>3453</v>
      </c>
      <c r="C11" s="3">
        <v>310</v>
      </c>
      <c r="D11" s="3">
        <v>1304</v>
      </c>
      <c r="E11" s="3">
        <v>500</v>
      </c>
      <c r="F11" s="3">
        <v>432</v>
      </c>
      <c r="G11" s="3">
        <v>314</v>
      </c>
      <c r="H11" s="3">
        <v>303</v>
      </c>
      <c r="I11" s="3">
        <v>45</v>
      </c>
      <c r="J11" s="3">
        <v>245</v>
      </c>
      <c r="K11"/>
      <c r="L11" s="3">
        <v>742</v>
      </c>
      <c r="M11" s="3">
        <v>1618</v>
      </c>
      <c r="N11" s="3">
        <v>803</v>
      </c>
      <c r="O11" s="3">
        <v>45</v>
      </c>
      <c r="P11" s="3">
        <v>245</v>
      </c>
      <c r="Q11" s="3">
        <f t="shared" si="0"/>
        <v>3453</v>
      </c>
    </row>
    <row r="12" spans="1:17" s="3" customFormat="1" x14ac:dyDescent="0.3">
      <c r="A12" s="3" t="s">
        <v>5</v>
      </c>
      <c r="B12" s="3">
        <v>3082</v>
      </c>
      <c r="C12" s="3">
        <v>188</v>
      </c>
      <c r="D12" s="3">
        <v>1327</v>
      </c>
      <c r="E12" s="3">
        <v>720</v>
      </c>
      <c r="F12" s="3">
        <v>106</v>
      </c>
      <c r="G12" s="3">
        <v>365</v>
      </c>
      <c r="H12" s="3">
        <v>139</v>
      </c>
      <c r="I12" s="3">
        <v>0</v>
      </c>
      <c r="J12" s="3">
        <v>237</v>
      </c>
      <c r="K12"/>
      <c r="L12" s="3">
        <v>294</v>
      </c>
      <c r="M12" s="3">
        <v>1692</v>
      </c>
      <c r="N12" s="3">
        <v>859</v>
      </c>
      <c r="O12" s="3">
        <v>0</v>
      </c>
      <c r="P12" s="3">
        <v>237</v>
      </c>
      <c r="Q12" s="3">
        <f t="shared" si="0"/>
        <v>3082</v>
      </c>
    </row>
    <row r="13" spans="1:17" s="3" customFormat="1" x14ac:dyDescent="0.3">
      <c r="A13" s="7"/>
    </row>
    <row r="14" spans="1:17" ht="14.4" customHeight="1" x14ac:dyDescent="0.3">
      <c r="B14" s="3"/>
      <c r="C14" s="8"/>
      <c r="D14" s="8"/>
      <c r="E14" s="8"/>
      <c r="F14" s="8"/>
      <c r="G14" s="8"/>
      <c r="H14" s="8"/>
      <c r="I14" s="8"/>
      <c r="J14" s="8"/>
      <c r="K14" s="3"/>
      <c r="L14" s="3"/>
      <c r="M14" s="3"/>
      <c r="N14" s="8"/>
      <c r="O14" s="3"/>
      <c r="P14" s="3"/>
      <c r="Q14" s="3"/>
    </row>
    <row r="15" spans="1:17" ht="14.4" customHeight="1" x14ac:dyDescent="0.3">
      <c r="A15" s="4" t="s">
        <v>18</v>
      </c>
      <c r="B15" s="3"/>
      <c r="C15" s="3" t="s">
        <v>13</v>
      </c>
      <c r="D15" s="3"/>
      <c r="E15" s="3"/>
      <c r="F15" s="3" t="s">
        <v>16</v>
      </c>
      <c r="G15" s="3"/>
      <c r="H15" s="3"/>
      <c r="I15" s="3"/>
      <c r="J15" s="3"/>
      <c r="K15" s="3"/>
      <c r="L15" s="3"/>
      <c r="M15" s="3"/>
      <c r="N15" s="3" t="s">
        <v>42</v>
      </c>
      <c r="O15" s="3"/>
      <c r="P15" s="3"/>
    </row>
    <row r="16" spans="1:17" ht="14.4" customHeight="1" x14ac:dyDescent="0.3">
      <c r="A16"/>
      <c r="B16" s="3" t="s">
        <v>6</v>
      </c>
      <c r="C16" s="3" t="s">
        <v>10</v>
      </c>
      <c r="D16" s="3" t="s">
        <v>11</v>
      </c>
      <c r="E16" s="3" t="s">
        <v>12</v>
      </c>
      <c r="F16" s="3" t="s">
        <v>10</v>
      </c>
      <c r="G16" s="3" t="s">
        <v>11</v>
      </c>
      <c r="H16" s="3" t="s">
        <v>12</v>
      </c>
      <c r="I16" s="3" t="s">
        <v>14</v>
      </c>
      <c r="J16" s="3" t="s">
        <v>15</v>
      </c>
      <c r="K16" s="3"/>
      <c r="L16" s="3" t="s">
        <v>10</v>
      </c>
      <c r="M16" s="3" t="s">
        <v>11</v>
      </c>
      <c r="N16" s="3" t="s">
        <v>12</v>
      </c>
      <c r="O16" s="3" t="s">
        <v>14</v>
      </c>
      <c r="P16" s="3" t="s">
        <v>15</v>
      </c>
      <c r="Q16" s="6" t="s">
        <v>6</v>
      </c>
    </row>
    <row r="17" spans="1:17" x14ac:dyDescent="0.3">
      <c r="A17" t="s">
        <v>6</v>
      </c>
      <c r="B17" s="3">
        <v>38242</v>
      </c>
      <c r="C17" s="3">
        <v>2070</v>
      </c>
      <c r="D17" s="3">
        <v>11974</v>
      </c>
      <c r="E17" s="3">
        <v>8137</v>
      </c>
      <c r="F17" s="3">
        <v>2170</v>
      </c>
      <c r="G17" s="3">
        <v>4064</v>
      </c>
      <c r="H17" s="3">
        <v>3822</v>
      </c>
      <c r="I17" s="3">
        <v>1095</v>
      </c>
      <c r="J17" s="3">
        <v>4910</v>
      </c>
      <c r="K17" s="3"/>
      <c r="L17" s="3">
        <v>4240</v>
      </c>
      <c r="M17" s="3">
        <v>16038</v>
      </c>
      <c r="N17" s="3">
        <v>11959</v>
      </c>
      <c r="O17" s="3">
        <v>1095</v>
      </c>
      <c r="P17" s="3">
        <v>4910</v>
      </c>
      <c r="Q17" s="3">
        <f>SUM(L17:P17)</f>
        <v>38242</v>
      </c>
    </row>
    <row r="18" spans="1:17" x14ac:dyDescent="0.3">
      <c r="A18" t="s">
        <v>0</v>
      </c>
      <c r="B18" s="3">
        <v>4341</v>
      </c>
      <c r="C18" s="3">
        <v>217</v>
      </c>
      <c r="D18" s="3">
        <v>1424</v>
      </c>
      <c r="E18" s="3">
        <v>952</v>
      </c>
      <c r="F18" s="3">
        <v>46</v>
      </c>
      <c r="G18" s="3">
        <v>689</v>
      </c>
      <c r="H18" s="3">
        <v>444</v>
      </c>
      <c r="I18" s="3">
        <v>35</v>
      </c>
      <c r="J18" s="3">
        <v>534</v>
      </c>
      <c r="K18" s="3"/>
      <c r="L18" s="3">
        <v>263</v>
      </c>
      <c r="M18" s="3">
        <v>2113</v>
      </c>
      <c r="N18" s="3">
        <v>1396</v>
      </c>
      <c r="O18" s="3">
        <v>35</v>
      </c>
      <c r="P18" s="3">
        <v>534</v>
      </c>
      <c r="Q18" s="3">
        <f t="shared" ref="Q18:Q26" si="1">SUM(L18:P18)</f>
        <v>4341</v>
      </c>
    </row>
    <row r="19" spans="1:17" x14ac:dyDescent="0.3">
      <c r="A19" t="s">
        <v>1</v>
      </c>
      <c r="B19" s="3">
        <v>2494</v>
      </c>
      <c r="C19" s="3">
        <v>69</v>
      </c>
      <c r="D19" s="3">
        <v>902</v>
      </c>
      <c r="E19" s="3">
        <v>497</v>
      </c>
      <c r="F19" s="3">
        <v>120</v>
      </c>
      <c r="G19" s="3">
        <v>450</v>
      </c>
      <c r="H19" s="3">
        <v>348</v>
      </c>
      <c r="I19" s="3">
        <v>13</v>
      </c>
      <c r="J19" s="3">
        <v>95</v>
      </c>
      <c r="K19" s="3"/>
      <c r="L19" s="3">
        <v>189</v>
      </c>
      <c r="M19" s="3">
        <v>1352</v>
      </c>
      <c r="N19" s="3">
        <v>845</v>
      </c>
      <c r="O19" s="3">
        <v>13</v>
      </c>
      <c r="P19" s="3">
        <v>95</v>
      </c>
      <c r="Q19" s="3">
        <f t="shared" si="1"/>
        <v>2494</v>
      </c>
    </row>
    <row r="20" spans="1:17" x14ac:dyDescent="0.3">
      <c r="A20" t="s">
        <v>8</v>
      </c>
      <c r="B20" s="3">
        <v>7236</v>
      </c>
      <c r="C20" s="3">
        <v>405</v>
      </c>
      <c r="D20" s="3">
        <v>1620</v>
      </c>
      <c r="E20" s="3">
        <v>2514</v>
      </c>
      <c r="F20" s="3">
        <v>8</v>
      </c>
      <c r="G20" s="3">
        <v>202</v>
      </c>
      <c r="H20" s="3">
        <v>114</v>
      </c>
      <c r="I20" s="3">
        <v>666</v>
      </c>
      <c r="J20" s="3">
        <v>1707</v>
      </c>
      <c r="K20" s="3"/>
      <c r="L20" s="3">
        <v>413</v>
      </c>
      <c r="M20" s="3">
        <v>1822</v>
      </c>
      <c r="N20" s="3">
        <v>2628</v>
      </c>
      <c r="O20" s="3">
        <v>666</v>
      </c>
      <c r="P20" s="3">
        <v>1707</v>
      </c>
      <c r="Q20" s="3">
        <f t="shared" si="1"/>
        <v>7236</v>
      </c>
    </row>
    <row r="21" spans="1:17" x14ac:dyDescent="0.3">
      <c r="A21" t="s">
        <v>3</v>
      </c>
      <c r="B21" s="3">
        <v>1444</v>
      </c>
      <c r="C21" s="3">
        <v>33</v>
      </c>
      <c r="D21" s="3">
        <v>921</v>
      </c>
      <c r="E21" s="3">
        <v>141</v>
      </c>
      <c r="F21" s="3">
        <v>2</v>
      </c>
      <c r="G21" s="3">
        <v>126</v>
      </c>
      <c r="H21" s="3">
        <v>23</v>
      </c>
      <c r="I21" s="3">
        <v>0</v>
      </c>
      <c r="J21" s="3">
        <v>198</v>
      </c>
      <c r="K21" s="3"/>
      <c r="L21" s="3">
        <v>35</v>
      </c>
      <c r="M21" s="3">
        <v>1047</v>
      </c>
      <c r="N21" s="3">
        <v>164</v>
      </c>
      <c r="O21" s="3">
        <v>0</v>
      </c>
      <c r="P21" s="3">
        <v>198</v>
      </c>
      <c r="Q21" s="3">
        <f t="shared" si="1"/>
        <v>1444</v>
      </c>
    </row>
    <row r="22" spans="1:17" x14ac:dyDescent="0.3">
      <c r="A22" t="s">
        <v>9</v>
      </c>
      <c r="B22" s="3">
        <v>4344</v>
      </c>
      <c r="C22" s="3">
        <v>257</v>
      </c>
      <c r="D22" s="3">
        <v>2232</v>
      </c>
      <c r="E22" s="3">
        <v>835</v>
      </c>
      <c r="F22" s="3">
        <v>105</v>
      </c>
      <c r="G22" s="3">
        <v>339</v>
      </c>
      <c r="H22" s="3">
        <v>144</v>
      </c>
      <c r="I22" s="3">
        <v>39</v>
      </c>
      <c r="J22" s="3">
        <v>393</v>
      </c>
      <c r="K22" s="3"/>
      <c r="L22" s="3">
        <v>362</v>
      </c>
      <c r="M22" s="3">
        <v>2571</v>
      </c>
      <c r="N22" s="3">
        <v>979</v>
      </c>
      <c r="O22" s="3">
        <v>39</v>
      </c>
      <c r="P22" s="3">
        <v>393</v>
      </c>
      <c r="Q22" s="3">
        <f t="shared" si="1"/>
        <v>4344</v>
      </c>
    </row>
    <row r="23" spans="1:17" x14ac:dyDescent="0.3">
      <c r="A23" t="s">
        <v>7</v>
      </c>
      <c r="B23" s="3">
        <v>7857</v>
      </c>
      <c r="C23" s="3">
        <v>400</v>
      </c>
      <c r="D23" s="3">
        <v>2124</v>
      </c>
      <c r="E23" s="3">
        <v>1804</v>
      </c>
      <c r="F23" s="3">
        <v>193</v>
      </c>
      <c r="G23" s="3">
        <v>749</v>
      </c>
      <c r="H23" s="3">
        <v>1100</v>
      </c>
      <c r="I23" s="3">
        <v>207</v>
      </c>
      <c r="J23" s="3">
        <v>1280</v>
      </c>
      <c r="K23" s="3"/>
      <c r="L23" s="3">
        <v>593</v>
      </c>
      <c r="M23" s="3">
        <v>2873</v>
      </c>
      <c r="N23" s="3">
        <v>2904</v>
      </c>
      <c r="O23" s="3">
        <v>207</v>
      </c>
      <c r="P23" s="3">
        <v>1280</v>
      </c>
      <c r="Q23" s="3">
        <f t="shared" si="1"/>
        <v>7857</v>
      </c>
    </row>
    <row r="24" spans="1:17" x14ac:dyDescent="0.3">
      <c r="A24" t="s">
        <v>2</v>
      </c>
      <c r="B24" s="3">
        <v>4426</v>
      </c>
      <c r="C24" s="3">
        <v>252</v>
      </c>
      <c r="D24" s="3">
        <v>877</v>
      </c>
      <c r="E24" s="3">
        <v>487</v>
      </c>
      <c r="F24" s="3">
        <v>777</v>
      </c>
      <c r="G24" s="3">
        <v>727</v>
      </c>
      <c r="H24" s="3">
        <v>932</v>
      </c>
      <c r="I24" s="3">
        <v>116</v>
      </c>
      <c r="J24" s="3">
        <v>258</v>
      </c>
      <c r="K24" s="3"/>
      <c r="L24" s="3">
        <v>1029</v>
      </c>
      <c r="M24" s="3">
        <v>1604</v>
      </c>
      <c r="N24" s="3">
        <v>1419</v>
      </c>
      <c r="O24" s="3">
        <v>116</v>
      </c>
      <c r="P24" s="3">
        <v>258</v>
      </c>
      <c r="Q24" s="3">
        <f t="shared" si="1"/>
        <v>4426</v>
      </c>
    </row>
    <row r="25" spans="1:17" x14ac:dyDescent="0.3">
      <c r="A25" t="s">
        <v>4</v>
      </c>
      <c r="B25" s="3">
        <v>3520</v>
      </c>
      <c r="C25" s="3">
        <v>261</v>
      </c>
      <c r="D25" s="3">
        <v>972</v>
      </c>
      <c r="E25" s="3">
        <v>541</v>
      </c>
      <c r="F25" s="3">
        <v>756</v>
      </c>
      <c r="G25" s="3">
        <v>309</v>
      </c>
      <c r="H25" s="3">
        <v>467</v>
      </c>
      <c r="I25" s="3">
        <v>0</v>
      </c>
      <c r="J25" s="3">
        <v>214</v>
      </c>
      <c r="K25" s="3"/>
      <c r="L25" s="3">
        <v>1017</v>
      </c>
      <c r="M25" s="3">
        <v>1281</v>
      </c>
      <c r="N25" s="3">
        <v>1008</v>
      </c>
      <c r="O25" s="3">
        <v>0</v>
      </c>
      <c r="P25" s="3">
        <v>214</v>
      </c>
      <c r="Q25" s="3">
        <f t="shared" si="1"/>
        <v>3520</v>
      </c>
    </row>
    <row r="26" spans="1:17" x14ac:dyDescent="0.3">
      <c r="A26" t="s">
        <v>5</v>
      </c>
      <c r="B26" s="3">
        <v>2580</v>
      </c>
      <c r="C26" s="3">
        <v>176</v>
      </c>
      <c r="D26" s="3">
        <v>902</v>
      </c>
      <c r="E26" s="3">
        <v>366</v>
      </c>
      <c r="F26" s="3">
        <v>163</v>
      </c>
      <c r="G26" s="3">
        <v>473</v>
      </c>
      <c r="H26" s="3">
        <v>250</v>
      </c>
      <c r="I26" s="3">
        <v>19</v>
      </c>
      <c r="J26" s="3">
        <v>231</v>
      </c>
      <c r="K26" s="3"/>
      <c r="L26" s="3">
        <v>339</v>
      </c>
      <c r="M26" s="3">
        <v>1375</v>
      </c>
      <c r="N26" s="3">
        <v>616</v>
      </c>
      <c r="O26" s="3">
        <v>19</v>
      </c>
      <c r="P26" s="3">
        <v>231</v>
      </c>
      <c r="Q26" s="3">
        <f t="shared" si="1"/>
        <v>2580</v>
      </c>
    </row>
    <row r="27" spans="1:17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/>
    </row>
  </sheetData>
  <mergeCells count="2">
    <mergeCell ref="C1:E1"/>
    <mergeCell ref="F1:J1"/>
  </mergeCells>
  <pageMargins left="0.7" right="0.7" top="0.75" bottom="0.75" header="0.3" footer="0.3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9E70-D97F-45B2-877A-7A67C41EBD97}">
  <sheetPr>
    <tabColor theme="4" tint="-0.249977111117893"/>
    <pageSetUpPr fitToPage="1"/>
  </sheetPr>
  <dimension ref="A1:Q26"/>
  <sheetViews>
    <sheetView workbookViewId="0">
      <selection activeCell="A15" sqref="A15:XFD15"/>
    </sheetView>
  </sheetViews>
  <sheetFormatPr defaultColWidth="9.109375" defaultRowHeight="14.4" x14ac:dyDescent="0.3"/>
  <cols>
    <col min="1" max="1" width="20.88671875" style="3" bestFit="1" customWidth="1"/>
    <col min="2" max="2" width="9.109375" style="3"/>
    <col min="3" max="3" width="10.33203125" style="3" bestFit="1" customWidth="1"/>
    <col min="4" max="4" width="15.88671875" style="3" customWidth="1"/>
    <col min="5" max="5" width="13.6640625" style="3" customWidth="1"/>
    <col min="6" max="6" width="10.33203125" style="3" bestFit="1" customWidth="1"/>
    <col min="7" max="7" width="16.5546875" style="3" customWidth="1"/>
    <col min="8" max="8" width="18" style="3" customWidth="1"/>
    <col min="9" max="9" width="11.44140625" style="3" bestFit="1" customWidth="1"/>
    <col min="10" max="10" width="11.33203125" style="3" bestFit="1" customWidth="1"/>
    <col min="11" max="11" width="9.109375" style="3"/>
    <col min="12" max="12" width="10.33203125" style="3" bestFit="1" customWidth="1"/>
    <col min="13" max="13" width="17.44140625" style="3" customWidth="1"/>
    <col min="14" max="14" width="16.5546875" style="3" customWidth="1"/>
    <col min="15" max="15" width="11.44140625" style="3" bestFit="1" customWidth="1"/>
    <col min="16" max="16" width="11.33203125" style="3" bestFit="1" customWidth="1"/>
    <col min="17" max="16384" width="9.109375" style="3"/>
  </cols>
  <sheetData>
    <row r="1" spans="1:17" ht="14.4" customHeight="1" x14ac:dyDescent="0.3">
      <c r="A1" s="8" t="s">
        <v>17</v>
      </c>
      <c r="C1" s="8" t="s">
        <v>13</v>
      </c>
      <c r="D1" s="8"/>
      <c r="E1" s="8"/>
      <c r="F1" s="8" t="s">
        <v>16</v>
      </c>
      <c r="G1" s="8"/>
      <c r="H1" s="8"/>
      <c r="I1" s="8"/>
      <c r="J1" s="8"/>
      <c r="N1" s="8" t="s">
        <v>42</v>
      </c>
    </row>
    <row r="2" spans="1:17" x14ac:dyDescent="0.3">
      <c r="B2" s="3" t="s">
        <v>6</v>
      </c>
      <c r="C2" s="3" t="s">
        <v>10</v>
      </c>
      <c r="D2" s="3" t="s">
        <v>11</v>
      </c>
      <c r="E2" s="3" t="s">
        <v>12</v>
      </c>
      <c r="F2" s="3" t="s">
        <v>10</v>
      </c>
      <c r="G2" s="3" t="s">
        <v>11</v>
      </c>
      <c r="H2" s="3" t="s">
        <v>12</v>
      </c>
      <c r="I2" s="3" t="s">
        <v>14</v>
      </c>
      <c r="J2" s="3" t="s">
        <v>15</v>
      </c>
      <c r="L2" s="3" t="s">
        <v>10</v>
      </c>
      <c r="M2" s="3" t="s">
        <v>11</v>
      </c>
      <c r="N2" s="3" t="s">
        <v>12</v>
      </c>
      <c r="O2" s="3" t="s">
        <v>14</v>
      </c>
      <c r="P2" s="3" t="s">
        <v>15</v>
      </c>
      <c r="Q2" s="3" t="s">
        <v>6</v>
      </c>
    </row>
    <row r="3" spans="1:17" x14ac:dyDescent="0.3">
      <c r="A3" s="3" t="s">
        <v>6</v>
      </c>
      <c r="B3" s="3">
        <v>43473</v>
      </c>
      <c r="C3" s="3">
        <v>4098</v>
      </c>
      <c r="D3" s="3">
        <v>14885</v>
      </c>
      <c r="E3" s="3">
        <v>9882</v>
      </c>
      <c r="F3" s="3">
        <v>2179</v>
      </c>
      <c r="G3" s="3">
        <v>4729</v>
      </c>
      <c r="H3" s="3">
        <v>3492</v>
      </c>
      <c r="I3" s="3">
        <v>161</v>
      </c>
      <c r="J3" s="3">
        <v>4047</v>
      </c>
      <c r="K3"/>
      <c r="L3" s="3">
        <v>6277</v>
      </c>
      <c r="M3" s="3">
        <v>19614</v>
      </c>
      <c r="N3" s="3">
        <v>13374</v>
      </c>
      <c r="O3" s="3">
        <v>161</v>
      </c>
      <c r="P3" s="3">
        <v>4047</v>
      </c>
      <c r="Q3" s="3">
        <v>43148</v>
      </c>
    </row>
    <row r="4" spans="1:17" x14ac:dyDescent="0.3">
      <c r="A4" s="3" t="s">
        <v>0</v>
      </c>
      <c r="B4" s="3">
        <v>4254</v>
      </c>
      <c r="C4" s="3">
        <v>319</v>
      </c>
      <c r="D4" s="3">
        <v>1436</v>
      </c>
      <c r="E4" s="3">
        <v>941</v>
      </c>
      <c r="F4" s="3">
        <v>63</v>
      </c>
      <c r="G4" s="3">
        <v>871</v>
      </c>
      <c r="H4" s="3">
        <v>498</v>
      </c>
      <c r="I4" s="3">
        <v>0</v>
      </c>
      <c r="J4" s="3">
        <v>126</v>
      </c>
      <c r="K4"/>
      <c r="L4" s="3">
        <v>382</v>
      </c>
      <c r="M4" s="3">
        <v>2307</v>
      </c>
      <c r="N4" s="3">
        <v>1439</v>
      </c>
      <c r="O4" s="3">
        <v>0</v>
      </c>
      <c r="P4" s="3">
        <v>126</v>
      </c>
      <c r="Q4" s="3">
        <v>4406</v>
      </c>
    </row>
    <row r="5" spans="1:17" x14ac:dyDescent="0.3">
      <c r="A5" s="3" t="s">
        <v>1</v>
      </c>
      <c r="B5" s="3">
        <v>3575</v>
      </c>
      <c r="C5" s="3">
        <v>329</v>
      </c>
      <c r="D5" s="3">
        <v>1427</v>
      </c>
      <c r="E5" s="3">
        <v>1067</v>
      </c>
      <c r="F5" s="3">
        <v>6</v>
      </c>
      <c r="G5" s="3">
        <v>492</v>
      </c>
      <c r="H5" s="3">
        <v>254</v>
      </c>
      <c r="I5" s="3">
        <v>0</v>
      </c>
      <c r="J5" s="3">
        <v>0</v>
      </c>
      <c r="K5"/>
      <c r="L5" s="3">
        <v>335</v>
      </c>
      <c r="M5" s="3">
        <v>1919</v>
      </c>
      <c r="N5" s="3">
        <v>1321</v>
      </c>
      <c r="O5" s="3">
        <v>0</v>
      </c>
      <c r="P5" s="3">
        <v>0</v>
      </c>
      <c r="Q5" s="3">
        <v>3117</v>
      </c>
    </row>
    <row r="6" spans="1:17" x14ac:dyDescent="0.3">
      <c r="A6" s="3" t="s">
        <v>8</v>
      </c>
      <c r="B6" s="3">
        <v>8453</v>
      </c>
      <c r="C6" s="3">
        <v>1066</v>
      </c>
      <c r="D6" s="3">
        <v>2772</v>
      </c>
      <c r="E6" s="3">
        <v>2783</v>
      </c>
      <c r="F6" s="3">
        <v>122</v>
      </c>
      <c r="G6" s="3">
        <v>59</v>
      </c>
      <c r="H6" s="3">
        <v>28</v>
      </c>
      <c r="I6" s="3">
        <v>2</v>
      </c>
      <c r="J6" s="3">
        <v>1621</v>
      </c>
      <c r="K6"/>
      <c r="L6" s="3">
        <v>1188</v>
      </c>
      <c r="M6" s="3">
        <v>2831</v>
      </c>
      <c r="N6" s="3">
        <v>2811</v>
      </c>
      <c r="O6" s="3">
        <v>2</v>
      </c>
      <c r="P6" s="3">
        <v>1621</v>
      </c>
      <c r="Q6" s="3">
        <v>7885</v>
      </c>
    </row>
    <row r="7" spans="1:17" x14ac:dyDescent="0.3">
      <c r="A7" s="3" t="s">
        <v>3</v>
      </c>
      <c r="B7" s="3">
        <v>1479</v>
      </c>
      <c r="C7" s="3">
        <v>12</v>
      </c>
      <c r="D7" s="3">
        <v>939</v>
      </c>
      <c r="E7" s="3">
        <v>125</v>
      </c>
      <c r="F7" s="3">
        <v>1</v>
      </c>
      <c r="G7" s="3">
        <v>194</v>
      </c>
      <c r="H7" s="3">
        <v>7</v>
      </c>
      <c r="I7" s="3">
        <v>0</v>
      </c>
      <c r="J7" s="3">
        <v>201</v>
      </c>
      <c r="K7"/>
      <c r="L7" s="3">
        <v>13</v>
      </c>
      <c r="M7" s="3">
        <v>1133</v>
      </c>
      <c r="N7" s="3">
        <v>132</v>
      </c>
      <c r="O7" s="3">
        <v>0</v>
      </c>
      <c r="P7" s="3">
        <v>201</v>
      </c>
      <c r="Q7" s="3">
        <v>1696</v>
      </c>
    </row>
    <row r="8" spans="1:17" x14ac:dyDescent="0.3">
      <c r="A8" s="3" t="s">
        <v>9</v>
      </c>
      <c r="B8" s="3">
        <v>6993</v>
      </c>
      <c r="C8" s="3">
        <v>233</v>
      </c>
      <c r="D8" s="3">
        <v>3737</v>
      </c>
      <c r="E8" s="3">
        <v>1411</v>
      </c>
      <c r="F8" s="3">
        <v>59</v>
      </c>
      <c r="G8" s="3">
        <v>433</v>
      </c>
      <c r="H8" s="3">
        <v>421</v>
      </c>
      <c r="I8" s="3">
        <v>61</v>
      </c>
      <c r="J8" s="3">
        <v>638</v>
      </c>
      <c r="K8"/>
      <c r="L8" s="3">
        <v>292</v>
      </c>
      <c r="M8" s="3">
        <v>4170</v>
      </c>
      <c r="N8" s="3">
        <v>1832</v>
      </c>
      <c r="O8" s="3">
        <v>61</v>
      </c>
      <c r="P8" s="3">
        <v>638</v>
      </c>
      <c r="Q8" s="3">
        <v>6508</v>
      </c>
    </row>
    <row r="9" spans="1:17" x14ac:dyDescent="0.3">
      <c r="A9" s="3" t="s">
        <v>7</v>
      </c>
      <c r="B9" s="3">
        <v>7969</v>
      </c>
      <c r="C9" s="3">
        <v>1088</v>
      </c>
      <c r="D9" s="3">
        <v>1614</v>
      </c>
      <c r="E9" s="3">
        <v>2066</v>
      </c>
      <c r="F9" s="3">
        <v>260</v>
      </c>
      <c r="G9" s="3">
        <v>1048</v>
      </c>
      <c r="H9" s="3">
        <v>975</v>
      </c>
      <c r="I9" s="3">
        <v>98</v>
      </c>
      <c r="J9" s="3">
        <v>820</v>
      </c>
      <c r="K9"/>
      <c r="L9" s="3">
        <v>1348</v>
      </c>
      <c r="M9" s="3">
        <v>2662</v>
      </c>
      <c r="N9" s="3">
        <v>3041</v>
      </c>
      <c r="O9" s="3">
        <v>98</v>
      </c>
      <c r="P9" s="3">
        <v>820</v>
      </c>
      <c r="Q9" s="3">
        <v>7079</v>
      </c>
    </row>
    <row r="10" spans="1:17" x14ac:dyDescent="0.3">
      <c r="A10" s="3" t="s">
        <v>2</v>
      </c>
      <c r="B10" s="3">
        <v>4246</v>
      </c>
      <c r="C10" s="3">
        <v>378</v>
      </c>
      <c r="D10" s="3">
        <v>554</v>
      </c>
      <c r="E10" s="3">
        <v>478</v>
      </c>
      <c r="F10" s="3">
        <v>896</v>
      </c>
      <c r="G10" s="3">
        <v>801</v>
      </c>
      <c r="H10" s="3">
        <v>867</v>
      </c>
      <c r="I10" s="3">
        <v>0</v>
      </c>
      <c r="J10" s="3">
        <v>272</v>
      </c>
      <c r="K10"/>
      <c r="L10" s="3">
        <v>1274</v>
      </c>
      <c r="M10" s="3">
        <v>1355</v>
      </c>
      <c r="N10" s="3">
        <v>1345</v>
      </c>
      <c r="O10" s="3">
        <v>0</v>
      </c>
      <c r="P10" s="3">
        <v>272</v>
      </c>
      <c r="Q10" s="3">
        <v>5964</v>
      </c>
    </row>
    <row r="11" spans="1:17" x14ac:dyDescent="0.3">
      <c r="A11" s="3" t="s">
        <v>4</v>
      </c>
      <c r="B11" s="3">
        <v>4033</v>
      </c>
      <c r="C11" s="3">
        <v>529</v>
      </c>
      <c r="D11" s="3">
        <v>1544</v>
      </c>
      <c r="E11" s="3">
        <v>544</v>
      </c>
      <c r="F11" s="3">
        <v>534</v>
      </c>
      <c r="G11" s="3">
        <v>438</v>
      </c>
      <c r="H11" s="3">
        <v>294</v>
      </c>
      <c r="I11" s="3">
        <v>0</v>
      </c>
      <c r="J11" s="3">
        <v>150</v>
      </c>
      <c r="K11"/>
      <c r="L11" s="3">
        <v>1063</v>
      </c>
      <c r="M11" s="3">
        <v>1982</v>
      </c>
      <c r="N11" s="3">
        <v>838</v>
      </c>
      <c r="O11" s="3">
        <v>0</v>
      </c>
      <c r="P11" s="3">
        <v>150</v>
      </c>
      <c r="Q11" s="3">
        <v>3453</v>
      </c>
    </row>
    <row r="12" spans="1:17" x14ac:dyDescent="0.3">
      <c r="A12" s="3" t="s">
        <v>5</v>
      </c>
      <c r="B12" s="3">
        <v>2471</v>
      </c>
      <c r="C12" s="3">
        <v>144</v>
      </c>
      <c r="D12" s="3">
        <v>862</v>
      </c>
      <c r="E12" s="3">
        <v>467</v>
      </c>
      <c r="F12" s="3">
        <v>238</v>
      </c>
      <c r="G12" s="3">
        <v>393</v>
      </c>
      <c r="H12" s="3">
        <v>148</v>
      </c>
      <c r="I12" s="3">
        <v>0</v>
      </c>
      <c r="J12" s="3">
        <v>219</v>
      </c>
      <c r="K12"/>
      <c r="L12" s="3">
        <v>382</v>
      </c>
      <c r="M12" s="3">
        <v>1255</v>
      </c>
      <c r="N12" s="3">
        <v>615</v>
      </c>
      <c r="O12" s="3">
        <v>0</v>
      </c>
      <c r="P12" s="3">
        <v>219</v>
      </c>
      <c r="Q12" s="3">
        <v>3040</v>
      </c>
    </row>
    <row r="13" spans="1:17" x14ac:dyDescent="0.3">
      <c r="A13" s="7"/>
    </row>
    <row r="14" spans="1:17" x14ac:dyDescent="0.3">
      <c r="A14" s="8"/>
      <c r="C14" s="8"/>
      <c r="D14" s="8"/>
      <c r="E14" s="8"/>
      <c r="F14" s="8"/>
      <c r="G14" s="8"/>
      <c r="H14" s="8"/>
      <c r="I14" s="8"/>
      <c r="J14" s="8"/>
      <c r="N14" s="8"/>
    </row>
    <row r="15" spans="1:17" s="8" customFormat="1" ht="14.4" customHeight="1" x14ac:dyDescent="0.3">
      <c r="A15" s="8" t="s">
        <v>18</v>
      </c>
      <c r="C15" s="8" t="s">
        <v>13</v>
      </c>
      <c r="F15" s="8" t="s">
        <v>16</v>
      </c>
      <c r="N15" s="8" t="s">
        <v>42</v>
      </c>
      <c r="Q15" s="8" t="s">
        <v>6</v>
      </c>
    </row>
    <row r="16" spans="1:17" x14ac:dyDescent="0.3">
      <c r="B16" s="3" t="s">
        <v>6</v>
      </c>
      <c r="C16" s="3" t="s">
        <v>10</v>
      </c>
      <c r="D16" s="3" t="s">
        <v>11</v>
      </c>
      <c r="E16" s="3" t="s">
        <v>12</v>
      </c>
      <c r="F16" s="3" t="s">
        <v>10</v>
      </c>
      <c r="G16" s="3" t="s">
        <v>11</v>
      </c>
      <c r="H16" s="3" t="s">
        <v>12</v>
      </c>
      <c r="I16" s="3" t="s">
        <v>14</v>
      </c>
      <c r="J16" s="3" t="s">
        <v>15</v>
      </c>
      <c r="L16" s="3" t="s">
        <v>10</v>
      </c>
      <c r="M16" s="3" t="s">
        <v>11</v>
      </c>
      <c r="N16" s="3" t="s">
        <v>12</v>
      </c>
      <c r="O16" s="3" t="s">
        <v>14</v>
      </c>
      <c r="P16" s="3" t="s">
        <v>15</v>
      </c>
      <c r="Q16" s="3">
        <v>37565</v>
      </c>
    </row>
    <row r="17" spans="1:17" x14ac:dyDescent="0.3">
      <c r="A17" s="3" t="s">
        <v>6</v>
      </c>
      <c r="B17" s="3">
        <v>45973.5</v>
      </c>
      <c r="C17" s="3">
        <v>3540</v>
      </c>
      <c r="D17" s="3">
        <v>13738</v>
      </c>
      <c r="E17" s="3">
        <v>9919</v>
      </c>
      <c r="F17" s="3">
        <v>2435</v>
      </c>
      <c r="G17" s="3">
        <v>5349</v>
      </c>
      <c r="H17" s="3">
        <v>4546</v>
      </c>
      <c r="I17" s="3">
        <v>814</v>
      </c>
      <c r="J17" s="3">
        <v>5632.5</v>
      </c>
      <c r="L17" s="3">
        <v>5975</v>
      </c>
      <c r="M17" s="3">
        <v>19087</v>
      </c>
      <c r="N17" s="3">
        <v>14465</v>
      </c>
      <c r="O17" s="3">
        <v>814</v>
      </c>
      <c r="P17" s="3">
        <v>5632.5</v>
      </c>
      <c r="Q17" s="3">
        <v>4247</v>
      </c>
    </row>
    <row r="18" spans="1:17" x14ac:dyDescent="0.3">
      <c r="A18" s="3" t="s">
        <v>0</v>
      </c>
      <c r="B18" s="3">
        <v>4831</v>
      </c>
      <c r="C18" s="3">
        <v>349</v>
      </c>
      <c r="D18" s="3">
        <v>1397</v>
      </c>
      <c r="E18" s="3">
        <v>948</v>
      </c>
      <c r="F18" s="3">
        <v>76</v>
      </c>
      <c r="G18" s="3">
        <v>1027</v>
      </c>
      <c r="H18" s="3">
        <v>443</v>
      </c>
      <c r="I18" s="3">
        <v>3</v>
      </c>
      <c r="J18" s="3">
        <v>588</v>
      </c>
      <c r="L18" s="3">
        <v>425</v>
      </c>
      <c r="M18" s="3">
        <v>2424</v>
      </c>
      <c r="N18" s="3">
        <v>1391</v>
      </c>
      <c r="O18" s="3">
        <v>3</v>
      </c>
      <c r="P18" s="3">
        <v>588</v>
      </c>
      <c r="Q18" s="3">
        <v>2494</v>
      </c>
    </row>
    <row r="19" spans="1:17" x14ac:dyDescent="0.3">
      <c r="A19" s="3" t="s">
        <v>1</v>
      </c>
      <c r="B19" s="3">
        <v>3315</v>
      </c>
      <c r="C19" s="3">
        <v>234</v>
      </c>
      <c r="D19" s="3">
        <v>1293</v>
      </c>
      <c r="E19" s="3">
        <v>693</v>
      </c>
      <c r="F19" s="3">
        <v>80</v>
      </c>
      <c r="G19" s="3">
        <v>597</v>
      </c>
      <c r="H19" s="3">
        <v>313</v>
      </c>
      <c r="I19" s="3">
        <v>7</v>
      </c>
      <c r="J19" s="3">
        <v>98</v>
      </c>
      <c r="L19" s="3">
        <v>314</v>
      </c>
      <c r="M19" s="3">
        <v>1890</v>
      </c>
      <c r="N19" s="3">
        <v>1006</v>
      </c>
      <c r="O19" s="3">
        <v>7</v>
      </c>
      <c r="P19" s="3">
        <v>98</v>
      </c>
      <c r="Q19" s="3">
        <v>7106</v>
      </c>
    </row>
    <row r="20" spans="1:17" x14ac:dyDescent="0.3">
      <c r="A20" s="3" t="s">
        <v>8</v>
      </c>
      <c r="B20" s="3">
        <v>8191</v>
      </c>
      <c r="C20" s="3">
        <v>837</v>
      </c>
      <c r="D20" s="3">
        <v>1634</v>
      </c>
      <c r="E20" s="3">
        <v>2876</v>
      </c>
      <c r="F20" s="3">
        <v>85</v>
      </c>
      <c r="G20" s="3">
        <v>139</v>
      </c>
      <c r="H20" s="3">
        <v>132</v>
      </c>
      <c r="I20" s="3">
        <v>440</v>
      </c>
      <c r="J20" s="3">
        <v>2048</v>
      </c>
      <c r="L20" s="3">
        <v>922</v>
      </c>
      <c r="M20" s="3">
        <v>1773</v>
      </c>
      <c r="N20" s="3">
        <v>3008</v>
      </c>
      <c r="O20" s="3">
        <v>440</v>
      </c>
      <c r="P20" s="3">
        <v>2048</v>
      </c>
      <c r="Q20" s="3">
        <v>1444</v>
      </c>
    </row>
    <row r="21" spans="1:17" x14ac:dyDescent="0.3">
      <c r="A21" s="3" t="s">
        <v>3</v>
      </c>
      <c r="B21" s="3">
        <v>1687</v>
      </c>
      <c r="C21" s="3">
        <v>148</v>
      </c>
      <c r="D21" s="3">
        <v>1039</v>
      </c>
      <c r="E21" s="3">
        <v>200</v>
      </c>
      <c r="F21" s="3">
        <v>54</v>
      </c>
      <c r="G21" s="3">
        <v>109</v>
      </c>
      <c r="H21" s="3">
        <v>24</v>
      </c>
      <c r="I21" s="3">
        <v>0</v>
      </c>
      <c r="J21" s="3">
        <v>113</v>
      </c>
      <c r="L21" s="3">
        <v>202</v>
      </c>
      <c r="M21" s="3">
        <v>1148</v>
      </c>
      <c r="N21" s="3">
        <v>224</v>
      </c>
      <c r="O21" s="3">
        <v>0</v>
      </c>
      <c r="P21" s="3">
        <v>113</v>
      </c>
      <c r="Q21" s="3">
        <v>4324</v>
      </c>
    </row>
    <row r="22" spans="1:17" x14ac:dyDescent="0.3">
      <c r="A22" s="3" t="s">
        <v>9</v>
      </c>
      <c r="B22" s="3">
        <v>5796</v>
      </c>
      <c r="C22" s="3">
        <v>489</v>
      </c>
      <c r="D22" s="3">
        <v>2600</v>
      </c>
      <c r="E22" s="3">
        <v>1169</v>
      </c>
      <c r="F22" s="3">
        <v>33</v>
      </c>
      <c r="G22" s="3">
        <v>317</v>
      </c>
      <c r="H22" s="3">
        <v>322</v>
      </c>
      <c r="I22" s="3">
        <v>204</v>
      </c>
      <c r="J22" s="3">
        <v>662</v>
      </c>
      <c r="L22" s="3">
        <v>522</v>
      </c>
      <c r="M22" s="3">
        <v>2917</v>
      </c>
      <c r="N22" s="3">
        <v>1491</v>
      </c>
      <c r="O22" s="3">
        <v>204</v>
      </c>
      <c r="P22" s="3">
        <v>662</v>
      </c>
      <c r="Q22" s="3">
        <v>7467</v>
      </c>
    </row>
    <row r="23" spans="1:17" x14ac:dyDescent="0.3">
      <c r="A23" s="3" t="s">
        <v>7</v>
      </c>
      <c r="B23" s="3">
        <v>9453</v>
      </c>
      <c r="C23" s="3">
        <v>549</v>
      </c>
      <c r="D23" s="3">
        <v>2370</v>
      </c>
      <c r="E23" s="3">
        <v>2311</v>
      </c>
      <c r="F23" s="3">
        <v>355</v>
      </c>
      <c r="G23" s="3">
        <v>1250</v>
      </c>
      <c r="H23" s="3">
        <v>1162</v>
      </c>
      <c r="I23" s="3">
        <v>104</v>
      </c>
      <c r="J23" s="3">
        <v>1352</v>
      </c>
      <c r="L23" s="3">
        <v>904</v>
      </c>
      <c r="M23" s="3">
        <v>3620</v>
      </c>
      <c r="N23" s="3">
        <v>3473</v>
      </c>
      <c r="O23" s="3">
        <v>104</v>
      </c>
      <c r="P23" s="3">
        <v>1352</v>
      </c>
      <c r="Q23" s="3">
        <v>4403</v>
      </c>
    </row>
    <row r="24" spans="1:17" x14ac:dyDescent="0.3">
      <c r="A24" s="3" t="s">
        <v>2</v>
      </c>
      <c r="B24" s="3">
        <v>4995.5</v>
      </c>
      <c r="C24" s="3">
        <v>321</v>
      </c>
      <c r="D24" s="3">
        <v>906</v>
      </c>
      <c r="E24" s="3">
        <v>521</v>
      </c>
      <c r="F24" s="3">
        <v>743</v>
      </c>
      <c r="G24" s="3">
        <v>1054</v>
      </c>
      <c r="H24" s="3">
        <v>1178</v>
      </c>
      <c r="I24" s="3">
        <v>0</v>
      </c>
      <c r="J24" s="3">
        <v>272.5</v>
      </c>
      <c r="L24" s="3">
        <v>1064</v>
      </c>
      <c r="M24" s="3">
        <v>1960</v>
      </c>
      <c r="N24" s="3">
        <v>1699</v>
      </c>
      <c r="O24" s="3">
        <v>0</v>
      </c>
      <c r="P24" s="3">
        <v>272.5</v>
      </c>
      <c r="Q24" s="3">
        <v>3503</v>
      </c>
    </row>
    <row r="25" spans="1:17" x14ac:dyDescent="0.3">
      <c r="A25" s="3" t="s">
        <v>4</v>
      </c>
      <c r="B25" s="3">
        <v>5125</v>
      </c>
      <c r="C25" s="3">
        <v>466</v>
      </c>
      <c r="D25" s="3">
        <v>1763</v>
      </c>
      <c r="E25" s="3">
        <v>765</v>
      </c>
      <c r="F25" s="3">
        <v>863</v>
      </c>
      <c r="G25" s="3">
        <v>421</v>
      </c>
      <c r="H25" s="3">
        <v>634</v>
      </c>
      <c r="I25" s="3">
        <v>45</v>
      </c>
      <c r="J25" s="3">
        <v>168</v>
      </c>
      <c r="L25" s="3">
        <v>1329</v>
      </c>
      <c r="M25" s="3">
        <v>2184</v>
      </c>
      <c r="N25" s="3">
        <v>1399</v>
      </c>
      <c r="O25" s="3">
        <v>45</v>
      </c>
      <c r="P25" s="3">
        <v>168</v>
      </c>
      <c r="Q25" s="3">
        <v>2577</v>
      </c>
    </row>
    <row r="26" spans="1:17" x14ac:dyDescent="0.3">
      <c r="A26" s="3" t="s">
        <v>5</v>
      </c>
      <c r="B26" s="3">
        <v>2580</v>
      </c>
      <c r="C26" s="3">
        <v>147</v>
      </c>
      <c r="D26" s="3">
        <v>736</v>
      </c>
      <c r="E26" s="3">
        <v>436</v>
      </c>
      <c r="F26" s="3">
        <v>146</v>
      </c>
      <c r="G26" s="3">
        <v>435</v>
      </c>
      <c r="H26" s="3">
        <v>338</v>
      </c>
      <c r="I26" s="3">
        <v>11</v>
      </c>
      <c r="J26" s="3">
        <v>331</v>
      </c>
      <c r="L26" s="3">
        <v>293</v>
      </c>
      <c r="M26" s="3">
        <v>1171</v>
      </c>
      <c r="N26" s="3">
        <v>774</v>
      </c>
      <c r="O26" s="3">
        <v>11</v>
      </c>
      <c r="P26" s="3">
        <v>331</v>
      </c>
    </row>
  </sheetData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FC0D-252E-4D45-B66E-BC6A9FAD4DC4}">
  <sheetPr>
    <tabColor theme="4" tint="-0.249977111117893"/>
    <pageSetUpPr fitToPage="1"/>
  </sheetPr>
  <dimension ref="A1:P26"/>
  <sheetViews>
    <sheetView zoomScaleNormal="100" workbookViewId="0">
      <selection activeCell="B14" sqref="B14"/>
    </sheetView>
  </sheetViews>
  <sheetFormatPr defaultColWidth="9.109375" defaultRowHeight="14.4" x14ac:dyDescent="0.3"/>
  <cols>
    <col min="1" max="1" width="20.88671875" style="3" bestFit="1" customWidth="1"/>
    <col min="2" max="2" width="9.109375" style="3"/>
    <col min="3" max="3" width="10.33203125" style="3" bestFit="1" customWidth="1"/>
    <col min="4" max="4" width="15.88671875" style="3" customWidth="1"/>
    <col min="5" max="5" width="13.6640625" style="3" customWidth="1"/>
    <col min="6" max="6" width="10.33203125" style="3" bestFit="1" customWidth="1"/>
    <col min="7" max="7" width="16.5546875" style="3" customWidth="1"/>
    <col min="8" max="8" width="18" style="3" customWidth="1"/>
    <col min="9" max="9" width="11.44140625" style="3" bestFit="1" customWidth="1"/>
    <col min="10" max="10" width="11.33203125" style="3" bestFit="1" customWidth="1"/>
    <col min="11" max="11" width="9.109375" style="3"/>
    <col min="12" max="12" width="10.33203125" style="3" bestFit="1" customWidth="1"/>
    <col min="13" max="13" width="17.44140625" style="3" customWidth="1"/>
    <col min="14" max="14" width="16.5546875" style="3" customWidth="1"/>
    <col min="15" max="15" width="11.44140625" style="3" bestFit="1" customWidth="1"/>
    <col min="16" max="16" width="11.33203125" style="3" bestFit="1" customWidth="1"/>
    <col min="17" max="16384" width="9.109375" style="3"/>
  </cols>
  <sheetData>
    <row r="1" spans="1:16" ht="14.4" customHeight="1" x14ac:dyDescent="0.3">
      <c r="A1" s="8" t="s">
        <v>17</v>
      </c>
      <c r="C1" s="8" t="s">
        <v>13</v>
      </c>
      <c r="D1" s="8"/>
      <c r="E1" s="8"/>
      <c r="F1" s="8" t="s">
        <v>16</v>
      </c>
      <c r="G1" s="8"/>
      <c r="H1" s="8"/>
      <c r="I1" s="8"/>
      <c r="J1" s="8"/>
      <c r="N1" s="8" t="s">
        <v>42</v>
      </c>
    </row>
    <row r="2" spans="1:16" x14ac:dyDescent="0.3">
      <c r="B2" s="3" t="s">
        <v>6</v>
      </c>
      <c r="C2" s="3" t="s">
        <v>10</v>
      </c>
      <c r="D2" s="3" t="s">
        <v>11</v>
      </c>
      <c r="E2" s="3" t="s">
        <v>12</v>
      </c>
      <c r="F2" s="3" t="s">
        <v>10</v>
      </c>
      <c r="G2" s="3" t="s">
        <v>11</v>
      </c>
      <c r="H2" s="3" t="s">
        <v>12</v>
      </c>
      <c r="I2" s="3" t="s">
        <v>14</v>
      </c>
      <c r="J2" s="3" t="s">
        <v>15</v>
      </c>
      <c r="L2" s="3" t="s">
        <v>10</v>
      </c>
      <c r="M2" s="3" t="s">
        <v>11</v>
      </c>
      <c r="N2" s="3" t="s">
        <v>12</v>
      </c>
      <c r="O2" s="3" t="s">
        <v>14</v>
      </c>
      <c r="P2" s="3" t="s">
        <v>15</v>
      </c>
    </row>
    <row r="3" spans="1:16" x14ac:dyDescent="0.3">
      <c r="A3" s="3" t="s">
        <v>6</v>
      </c>
      <c r="B3" s="3">
        <v>46726</v>
      </c>
      <c r="C3" s="3">
        <v>4170</v>
      </c>
      <c r="D3" s="3">
        <v>12903</v>
      </c>
      <c r="E3" s="3">
        <v>10629</v>
      </c>
      <c r="F3" s="3">
        <v>1742</v>
      </c>
      <c r="G3" s="3">
        <v>5686</v>
      </c>
      <c r="H3" s="3">
        <v>4203</v>
      </c>
      <c r="I3" s="3">
        <v>300</v>
      </c>
      <c r="J3" s="3">
        <v>7093</v>
      </c>
      <c r="K3"/>
      <c r="L3" s="3">
        <v>5912</v>
      </c>
      <c r="M3" s="3">
        <v>18589</v>
      </c>
      <c r="N3" s="3">
        <v>14832</v>
      </c>
      <c r="O3" s="3">
        <v>300</v>
      </c>
      <c r="P3" s="3">
        <v>7093</v>
      </c>
    </row>
    <row r="4" spans="1:16" x14ac:dyDescent="0.3">
      <c r="A4" s="3" t="s">
        <v>0</v>
      </c>
      <c r="B4" s="3">
        <v>5485</v>
      </c>
      <c r="C4" s="3">
        <v>606</v>
      </c>
      <c r="D4" s="3">
        <v>1170</v>
      </c>
      <c r="E4" s="3">
        <v>790</v>
      </c>
      <c r="F4" s="3">
        <v>47</v>
      </c>
      <c r="G4" s="3">
        <v>1564</v>
      </c>
      <c r="H4" s="3">
        <v>817</v>
      </c>
      <c r="I4" s="3">
        <v>0</v>
      </c>
      <c r="J4" s="3">
        <v>491</v>
      </c>
      <c r="K4"/>
      <c r="L4" s="3">
        <v>653</v>
      </c>
      <c r="M4" s="3">
        <v>2734</v>
      </c>
      <c r="N4" s="3">
        <v>1607</v>
      </c>
      <c r="O4" s="3">
        <v>0</v>
      </c>
      <c r="P4" s="3">
        <v>491</v>
      </c>
    </row>
    <row r="5" spans="1:16" x14ac:dyDescent="0.3">
      <c r="A5" s="3" t="s">
        <v>1</v>
      </c>
      <c r="B5" s="3">
        <v>2859</v>
      </c>
      <c r="C5" s="3">
        <v>207</v>
      </c>
      <c r="D5" s="3">
        <v>799</v>
      </c>
      <c r="E5" s="3">
        <v>790</v>
      </c>
      <c r="F5" s="3">
        <v>107</v>
      </c>
      <c r="G5" s="3">
        <v>493</v>
      </c>
      <c r="H5" s="3">
        <v>400</v>
      </c>
      <c r="I5" s="3">
        <v>8</v>
      </c>
      <c r="J5" s="3">
        <v>55</v>
      </c>
      <c r="K5"/>
      <c r="L5" s="3">
        <v>314</v>
      </c>
      <c r="M5" s="3">
        <v>1292</v>
      </c>
      <c r="N5" s="3">
        <v>1190</v>
      </c>
      <c r="O5" s="3">
        <v>8</v>
      </c>
      <c r="P5" s="3">
        <v>55</v>
      </c>
    </row>
    <row r="6" spans="1:16" x14ac:dyDescent="0.3">
      <c r="A6" s="3" t="s">
        <v>8</v>
      </c>
      <c r="B6" s="3">
        <v>11596</v>
      </c>
      <c r="C6" s="3">
        <v>744</v>
      </c>
      <c r="D6" s="3">
        <v>3063</v>
      </c>
      <c r="E6" s="3">
        <v>3130</v>
      </c>
      <c r="F6" s="3">
        <v>2</v>
      </c>
      <c r="G6" s="3">
        <v>476</v>
      </c>
      <c r="H6" s="3">
        <v>165</v>
      </c>
      <c r="I6" s="3">
        <v>2</v>
      </c>
      <c r="J6" s="3">
        <v>4014</v>
      </c>
      <c r="K6"/>
      <c r="L6" s="3">
        <v>746</v>
      </c>
      <c r="M6" s="3">
        <v>3539</v>
      </c>
      <c r="N6" s="3">
        <v>3295</v>
      </c>
      <c r="O6" s="3">
        <v>2</v>
      </c>
      <c r="P6" s="3">
        <v>4014</v>
      </c>
    </row>
    <row r="7" spans="1:16" x14ac:dyDescent="0.3">
      <c r="A7" s="3" t="s">
        <v>3</v>
      </c>
      <c r="B7" s="3">
        <v>2316</v>
      </c>
      <c r="C7" s="3">
        <v>90</v>
      </c>
      <c r="D7" s="3">
        <v>1246</v>
      </c>
      <c r="E7" s="3">
        <v>393</v>
      </c>
      <c r="F7" s="3">
        <v>4</v>
      </c>
      <c r="G7" s="3">
        <v>188</v>
      </c>
      <c r="H7" s="3">
        <v>26</v>
      </c>
      <c r="I7" s="3">
        <v>0</v>
      </c>
      <c r="J7" s="3">
        <v>369</v>
      </c>
      <c r="K7"/>
      <c r="L7" s="3">
        <v>94</v>
      </c>
      <c r="M7" s="3">
        <v>1434</v>
      </c>
      <c r="N7" s="3">
        <v>419</v>
      </c>
      <c r="O7" s="3">
        <v>0</v>
      </c>
      <c r="P7" s="3">
        <v>369</v>
      </c>
    </row>
    <row r="8" spans="1:16" x14ac:dyDescent="0.3">
      <c r="A8" s="3" t="s">
        <v>9</v>
      </c>
      <c r="B8" s="3">
        <v>5206</v>
      </c>
      <c r="C8" s="3">
        <v>449</v>
      </c>
      <c r="D8" s="3">
        <v>1995</v>
      </c>
      <c r="E8" s="3">
        <v>1338</v>
      </c>
      <c r="F8" s="3">
        <v>47</v>
      </c>
      <c r="G8" s="3">
        <v>634</v>
      </c>
      <c r="H8" s="3">
        <v>490</v>
      </c>
      <c r="I8" s="3">
        <v>12</v>
      </c>
      <c r="J8" s="3">
        <v>241</v>
      </c>
      <c r="K8"/>
      <c r="L8" s="3">
        <v>496</v>
      </c>
      <c r="M8" s="3">
        <v>2629</v>
      </c>
      <c r="N8" s="3">
        <v>1828</v>
      </c>
      <c r="O8" s="3">
        <v>12</v>
      </c>
      <c r="P8" s="3">
        <v>241</v>
      </c>
    </row>
    <row r="9" spans="1:16" x14ac:dyDescent="0.3">
      <c r="A9" s="3" t="s">
        <v>7</v>
      </c>
      <c r="B9" s="3">
        <v>7374</v>
      </c>
      <c r="C9" s="3">
        <v>641</v>
      </c>
      <c r="D9" s="3">
        <v>2100</v>
      </c>
      <c r="E9" s="3">
        <v>1792</v>
      </c>
      <c r="F9" s="3">
        <v>159</v>
      </c>
      <c r="G9" s="3">
        <v>1000</v>
      </c>
      <c r="H9" s="3">
        <v>870</v>
      </c>
      <c r="I9" s="3">
        <v>0</v>
      </c>
      <c r="J9" s="3">
        <v>812</v>
      </c>
      <c r="K9"/>
      <c r="L9" s="3">
        <v>800</v>
      </c>
      <c r="M9" s="3">
        <v>3100</v>
      </c>
      <c r="N9" s="3">
        <v>2662</v>
      </c>
      <c r="O9" s="3">
        <v>0</v>
      </c>
      <c r="P9" s="3">
        <v>812</v>
      </c>
    </row>
    <row r="10" spans="1:16" x14ac:dyDescent="0.3">
      <c r="A10" s="3" t="s">
        <v>2</v>
      </c>
      <c r="B10" s="3">
        <v>4619</v>
      </c>
      <c r="C10" s="3">
        <v>579</v>
      </c>
      <c r="D10" s="3">
        <v>577</v>
      </c>
      <c r="E10" s="3">
        <v>906</v>
      </c>
      <c r="F10" s="3">
        <v>523</v>
      </c>
      <c r="G10" s="3">
        <v>735</v>
      </c>
      <c r="H10" s="3">
        <v>666</v>
      </c>
      <c r="I10" s="3">
        <v>73</v>
      </c>
      <c r="J10" s="3">
        <v>560</v>
      </c>
      <c r="K10"/>
      <c r="L10" s="3">
        <v>1102</v>
      </c>
      <c r="M10" s="3">
        <v>1312</v>
      </c>
      <c r="N10" s="3">
        <v>1572</v>
      </c>
      <c r="O10" s="3">
        <v>73</v>
      </c>
      <c r="P10" s="3">
        <v>560</v>
      </c>
    </row>
    <row r="11" spans="1:16" x14ac:dyDescent="0.3">
      <c r="A11" s="3" t="s">
        <v>4</v>
      </c>
      <c r="B11" s="3">
        <v>4071</v>
      </c>
      <c r="C11" s="3">
        <v>616</v>
      </c>
      <c r="D11" s="3">
        <v>1158</v>
      </c>
      <c r="E11" s="3">
        <v>614</v>
      </c>
      <c r="F11" s="3">
        <v>742</v>
      </c>
      <c r="G11" s="3">
        <v>207</v>
      </c>
      <c r="H11" s="3">
        <v>486</v>
      </c>
      <c r="I11" s="3">
        <v>0</v>
      </c>
      <c r="J11" s="3">
        <v>248</v>
      </c>
      <c r="K11"/>
      <c r="L11" s="3">
        <v>1358</v>
      </c>
      <c r="M11" s="3">
        <v>1365</v>
      </c>
      <c r="N11" s="3">
        <v>1100</v>
      </c>
      <c r="O11" s="3">
        <v>0</v>
      </c>
      <c r="P11" s="3">
        <v>248</v>
      </c>
    </row>
    <row r="12" spans="1:16" x14ac:dyDescent="0.3">
      <c r="A12" s="3" t="s">
        <v>5</v>
      </c>
      <c r="B12" s="3">
        <v>3200</v>
      </c>
      <c r="C12" s="3">
        <v>238</v>
      </c>
      <c r="D12" s="3">
        <v>795</v>
      </c>
      <c r="E12" s="3">
        <v>876</v>
      </c>
      <c r="F12" s="3">
        <v>111</v>
      </c>
      <c r="G12" s="3">
        <v>389</v>
      </c>
      <c r="H12" s="3">
        <v>283</v>
      </c>
      <c r="I12" s="3">
        <v>205</v>
      </c>
      <c r="J12" s="3">
        <v>303</v>
      </c>
      <c r="K12"/>
      <c r="L12" s="3">
        <v>349</v>
      </c>
      <c r="M12" s="3">
        <v>1184</v>
      </c>
      <c r="N12" s="3">
        <v>1159</v>
      </c>
      <c r="O12" s="3">
        <v>205</v>
      </c>
      <c r="P12" s="3">
        <v>303</v>
      </c>
    </row>
    <row r="13" spans="1:16" x14ac:dyDescent="0.3">
      <c r="A13" s="7"/>
    </row>
    <row r="14" spans="1:16" x14ac:dyDescent="0.3">
      <c r="A14" s="8"/>
      <c r="C14" s="8"/>
      <c r="D14" s="8"/>
      <c r="E14" s="8"/>
      <c r="F14" s="8"/>
      <c r="G14" s="8"/>
      <c r="H14" s="8"/>
      <c r="I14" s="8"/>
      <c r="J14" s="8"/>
      <c r="N14" s="8"/>
    </row>
    <row r="15" spans="1:16" s="8" customFormat="1" ht="14.4" customHeight="1" x14ac:dyDescent="0.3">
      <c r="A15" s="8" t="s">
        <v>18</v>
      </c>
      <c r="C15" s="8" t="s">
        <v>13</v>
      </c>
      <c r="F15" s="8" t="s">
        <v>16</v>
      </c>
      <c r="N15" s="8" t="s">
        <v>42</v>
      </c>
    </row>
    <row r="16" spans="1:16" x14ac:dyDescent="0.3">
      <c r="B16" s="3" t="s">
        <v>6</v>
      </c>
      <c r="C16" s="3" t="s">
        <v>10</v>
      </c>
      <c r="D16" s="3" t="s">
        <v>11</v>
      </c>
      <c r="E16" s="3" t="s">
        <v>12</v>
      </c>
      <c r="F16" s="3" t="s">
        <v>10</v>
      </c>
      <c r="G16" s="3" t="s">
        <v>11</v>
      </c>
      <c r="H16" s="3" t="s">
        <v>12</v>
      </c>
      <c r="I16" s="3" t="s">
        <v>14</v>
      </c>
      <c r="J16" s="3" t="s">
        <v>15</v>
      </c>
      <c r="L16" s="3" t="s">
        <v>10</v>
      </c>
      <c r="M16" s="3" t="s">
        <v>11</v>
      </c>
      <c r="N16" s="3" t="s">
        <v>12</v>
      </c>
      <c r="O16" s="3" t="s">
        <v>14</v>
      </c>
      <c r="P16" s="3" t="s">
        <v>15</v>
      </c>
    </row>
    <row r="17" spans="1:16" x14ac:dyDescent="0.3">
      <c r="A17" s="3" t="s">
        <v>6</v>
      </c>
      <c r="B17" s="3">
        <v>45691</v>
      </c>
      <c r="C17" s="3">
        <v>3495</v>
      </c>
      <c r="D17" s="3">
        <v>11916</v>
      </c>
      <c r="E17" s="3">
        <v>10498</v>
      </c>
      <c r="F17" s="3">
        <v>2539</v>
      </c>
      <c r="G17" s="3">
        <v>6021</v>
      </c>
      <c r="H17" s="3">
        <v>4584</v>
      </c>
      <c r="I17" s="3">
        <v>587</v>
      </c>
      <c r="J17" s="3">
        <v>6051</v>
      </c>
      <c r="L17" s="3">
        <v>6034</v>
      </c>
      <c r="M17" s="3">
        <v>17937</v>
      </c>
      <c r="N17" s="3">
        <v>15082</v>
      </c>
      <c r="O17" s="3">
        <v>587</v>
      </c>
      <c r="P17" s="3">
        <v>6051</v>
      </c>
    </row>
    <row r="18" spans="1:16" x14ac:dyDescent="0.3">
      <c r="A18" s="3" t="s">
        <v>0</v>
      </c>
      <c r="B18" s="3">
        <v>5542</v>
      </c>
      <c r="C18" s="3">
        <v>340</v>
      </c>
      <c r="D18" s="3">
        <v>1234</v>
      </c>
      <c r="E18" s="3">
        <v>978</v>
      </c>
      <c r="F18" s="3">
        <v>103</v>
      </c>
      <c r="G18" s="3">
        <v>1326</v>
      </c>
      <c r="H18" s="3">
        <v>724</v>
      </c>
      <c r="I18" s="3">
        <v>0</v>
      </c>
      <c r="J18" s="3">
        <v>837</v>
      </c>
      <c r="L18" s="3">
        <v>443</v>
      </c>
      <c r="M18" s="3">
        <v>2560</v>
      </c>
      <c r="N18" s="3">
        <v>1702</v>
      </c>
      <c r="O18" s="3">
        <v>0</v>
      </c>
      <c r="P18" s="3">
        <v>837</v>
      </c>
    </row>
    <row r="19" spans="1:16" x14ac:dyDescent="0.3">
      <c r="A19" s="3" t="s">
        <v>1</v>
      </c>
      <c r="B19" s="3">
        <v>2980</v>
      </c>
      <c r="C19" s="3">
        <v>197</v>
      </c>
      <c r="D19" s="3">
        <v>949</v>
      </c>
      <c r="E19" s="3">
        <v>568</v>
      </c>
      <c r="F19" s="3">
        <v>70</v>
      </c>
      <c r="G19" s="3">
        <v>701</v>
      </c>
      <c r="H19" s="3">
        <v>370</v>
      </c>
      <c r="I19" s="3">
        <v>0</v>
      </c>
      <c r="J19" s="3">
        <v>125</v>
      </c>
      <c r="L19" s="3">
        <v>267</v>
      </c>
      <c r="M19" s="3">
        <v>1650</v>
      </c>
      <c r="N19" s="3">
        <v>938</v>
      </c>
      <c r="O19" s="3">
        <v>0</v>
      </c>
      <c r="P19" s="3">
        <v>125</v>
      </c>
    </row>
    <row r="20" spans="1:16" x14ac:dyDescent="0.3">
      <c r="A20" s="3" t="s">
        <v>8</v>
      </c>
      <c r="B20" s="3">
        <v>8753</v>
      </c>
      <c r="C20" s="3">
        <v>791</v>
      </c>
      <c r="D20" s="3">
        <v>1975</v>
      </c>
      <c r="E20" s="3">
        <v>3399</v>
      </c>
      <c r="F20" s="3">
        <v>122</v>
      </c>
      <c r="G20" s="3">
        <v>9</v>
      </c>
      <c r="H20" s="3">
        <v>129</v>
      </c>
      <c r="I20" s="3">
        <v>143</v>
      </c>
      <c r="J20" s="3">
        <v>2185</v>
      </c>
      <c r="L20" s="3">
        <v>913</v>
      </c>
      <c r="M20" s="3">
        <v>1984</v>
      </c>
      <c r="N20" s="3">
        <v>3528</v>
      </c>
      <c r="O20" s="3">
        <v>143</v>
      </c>
      <c r="P20" s="3">
        <v>2185</v>
      </c>
    </row>
    <row r="21" spans="1:16" x14ac:dyDescent="0.3">
      <c r="A21" s="3" t="s">
        <v>3</v>
      </c>
      <c r="B21" s="3">
        <v>1291</v>
      </c>
      <c r="C21" s="3">
        <v>57</v>
      </c>
      <c r="D21" s="3">
        <v>639</v>
      </c>
      <c r="E21" s="3">
        <v>225</v>
      </c>
      <c r="F21" s="3">
        <v>1</v>
      </c>
      <c r="G21" s="3">
        <v>222</v>
      </c>
      <c r="H21" s="3">
        <v>47</v>
      </c>
      <c r="I21" s="3">
        <v>0</v>
      </c>
      <c r="J21" s="3">
        <v>100</v>
      </c>
      <c r="L21" s="3">
        <v>58</v>
      </c>
      <c r="M21" s="3">
        <v>861</v>
      </c>
      <c r="N21" s="3">
        <v>272</v>
      </c>
      <c r="O21" s="3">
        <v>0</v>
      </c>
      <c r="P21" s="3">
        <v>100</v>
      </c>
    </row>
    <row r="22" spans="1:16" x14ac:dyDescent="0.3">
      <c r="A22" s="3" t="s">
        <v>9</v>
      </c>
      <c r="B22" s="3">
        <v>6395</v>
      </c>
      <c r="C22" s="3">
        <v>282</v>
      </c>
      <c r="D22" s="3">
        <v>2460</v>
      </c>
      <c r="E22" s="3">
        <v>1719</v>
      </c>
      <c r="F22" s="3">
        <v>26</v>
      </c>
      <c r="G22" s="3">
        <v>507</v>
      </c>
      <c r="H22" s="3">
        <v>285</v>
      </c>
      <c r="I22" s="3">
        <v>367</v>
      </c>
      <c r="J22" s="3">
        <v>749</v>
      </c>
      <c r="L22" s="3">
        <v>308</v>
      </c>
      <c r="M22" s="3">
        <v>2967</v>
      </c>
      <c r="N22" s="3">
        <v>2004</v>
      </c>
      <c r="O22" s="3">
        <v>367</v>
      </c>
      <c r="P22" s="3">
        <v>749</v>
      </c>
    </row>
    <row r="23" spans="1:16" x14ac:dyDescent="0.3">
      <c r="A23" s="3" t="s">
        <v>7</v>
      </c>
      <c r="B23" s="3">
        <v>9237</v>
      </c>
      <c r="C23" s="3">
        <v>797</v>
      </c>
      <c r="D23" s="3">
        <v>2053</v>
      </c>
      <c r="E23" s="3">
        <v>1964</v>
      </c>
      <c r="F23" s="3">
        <v>460</v>
      </c>
      <c r="G23" s="3">
        <v>1448</v>
      </c>
      <c r="H23" s="3">
        <v>1227</v>
      </c>
      <c r="I23" s="3">
        <v>40</v>
      </c>
      <c r="J23" s="3">
        <v>1248</v>
      </c>
      <c r="L23" s="3">
        <v>1257</v>
      </c>
      <c r="M23" s="3">
        <v>3501</v>
      </c>
      <c r="N23" s="3">
        <v>3191</v>
      </c>
      <c r="O23" s="3">
        <v>40</v>
      </c>
      <c r="P23" s="3">
        <v>1248</v>
      </c>
    </row>
    <row r="24" spans="1:16" x14ac:dyDescent="0.3">
      <c r="A24" s="3" t="s">
        <v>2</v>
      </c>
      <c r="B24" s="3">
        <v>5049</v>
      </c>
      <c r="C24" s="3">
        <v>527</v>
      </c>
      <c r="D24" s="3">
        <v>756</v>
      </c>
      <c r="E24" s="3">
        <v>706</v>
      </c>
      <c r="F24" s="3">
        <v>891</v>
      </c>
      <c r="G24" s="3">
        <v>803</v>
      </c>
      <c r="H24" s="3">
        <v>928</v>
      </c>
      <c r="I24" s="3">
        <v>37</v>
      </c>
      <c r="J24" s="3">
        <v>401</v>
      </c>
      <c r="L24" s="3">
        <v>1418</v>
      </c>
      <c r="M24" s="3">
        <v>1559</v>
      </c>
      <c r="N24" s="3">
        <v>1634</v>
      </c>
      <c r="O24" s="3">
        <v>37</v>
      </c>
      <c r="P24" s="3">
        <v>401</v>
      </c>
    </row>
    <row r="25" spans="1:16" x14ac:dyDescent="0.3">
      <c r="A25" s="3" t="s">
        <v>4</v>
      </c>
      <c r="B25" s="3">
        <v>3947</v>
      </c>
      <c r="C25" s="3">
        <v>358</v>
      </c>
      <c r="D25" s="3">
        <v>1185</v>
      </c>
      <c r="E25" s="3">
        <v>537</v>
      </c>
      <c r="F25" s="3">
        <v>720</v>
      </c>
      <c r="G25" s="3">
        <v>470</v>
      </c>
      <c r="H25" s="3">
        <v>550</v>
      </c>
      <c r="I25" s="3">
        <v>0</v>
      </c>
      <c r="J25" s="3">
        <v>127</v>
      </c>
      <c r="L25" s="3">
        <v>1078</v>
      </c>
      <c r="M25" s="3">
        <v>1655</v>
      </c>
      <c r="N25" s="3">
        <v>1087</v>
      </c>
      <c r="O25" s="3">
        <v>0</v>
      </c>
      <c r="P25" s="3">
        <v>127</v>
      </c>
    </row>
    <row r="26" spans="1:16" x14ac:dyDescent="0.3">
      <c r="A26" s="3" t="s">
        <v>5</v>
      </c>
      <c r="B26" s="3">
        <v>2497</v>
      </c>
      <c r="C26" s="3">
        <v>146</v>
      </c>
      <c r="D26" s="3">
        <v>665</v>
      </c>
      <c r="E26" s="3">
        <v>402</v>
      </c>
      <c r="F26" s="3">
        <v>146</v>
      </c>
      <c r="G26" s="3">
        <v>535</v>
      </c>
      <c r="H26" s="3">
        <v>324</v>
      </c>
      <c r="I26" s="3">
        <v>0</v>
      </c>
      <c r="J26" s="3">
        <v>279</v>
      </c>
      <c r="L26" s="3">
        <v>292</v>
      </c>
      <c r="M26" s="3">
        <v>1200</v>
      </c>
      <c r="N26" s="3">
        <v>726</v>
      </c>
      <c r="O26" s="3">
        <v>0</v>
      </c>
      <c r="P26" s="3">
        <v>279</v>
      </c>
    </row>
  </sheetData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12AC-6F99-4AC3-B3FB-65C250DD4931}">
  <sheetPr>
    <tabColor theme="4" tint="-0.249977111117893"/>
    <pageSetUpPr fitToPage="1"/>
  </sheetPr>
  <dimension ref="A1:P27"/>
  <sheetViews>
    <sheetView zoomScaleNormal="100" workbookViewId="0">
      <selection activeCell="C14" sqref="C14"/>
    </sheetView>
  </sheetViews>
  <sheetFormatPr defaultColWidth="12.88671875" defaultRowHeight="14.4" x14ac:dyDescent="0.3"/>
  <cols>
    <col min="1" max="1" width="21.6640625" customWidth="1"/>
    <col min="4" max="4" width="24.77734375" customWidth="1"/>
    <col min="7" max="7" width="25.33203125" customWidth="1"/>
    <col min="13" max="13" width="25.77734375" customWidth="1"/>
    <col min="14" max="14" width="27.5546875" customWidth="1"/>
  </cols>
  <sheetData>
    <row r="1" spans="1:16" s="4" customFormat="1" ht="14.4" customHeight="1" x14ac:dyDescent="0.3">
      <c r="A1" s="8" t="s">
        <v>17</v>
      </c>
      <c r="B1" s="3"/>
      <c r="C1" s="8" t="s">
        <v>13</v>
      </c>
      <c r="D1" s="8"/>
      <c r="E1" s="8"/>
      <c r="F1" s="8" t="s">
        <v>16</v>
      </c>
      <c r="G1" s="8"/>
      <c r="H1" s="8"/>
      <c r="I1" s="8"/>
      <c r="J1" s="8"/>
      <c r="K1" s="3"/>
      <c r="L1" s="3"/>
      <c r="M1" s="3"/>
      <c r="N1" s="8" t="s">
        <v>42</v>
      </c>
      <c r="O1" s="3"/>
      <c r="P1" s="3"/>
    </row>
    <row r="2" spans="1:16" s="4" customFormat="1" x14ac:dyDescent="0.3">
      <c r="A2" s="3"/>
      <c r="B2" s="3" t="s">
        <v>6</v>
      </c>
      <c r="C2" s="3" t="s">
        <v>10</v>
      </c>
      <c r="D2" s="3" t="s">
        <v>11</v>
      </c>
      <c r="E2" s="3" t="s">
        <v>12</v>
      </c>
      <c r="F2" s="3" t="s">
        <v>10</v>
      </c>
      <c r="G2" s="3" t="s">
        <v>11</v>
      </c>
      <c r="H2" s="3" t="s">
        <v>12</v>
      </c>
      <c r="I2" s="3" t="s">
        <v>14</v>
      </c>
      <c r="J2" s="3" t="s">
        <v>15</v>
      </c>
      <c r="K2" s="3"/>
      <c r="L2" s="3" t="s">
        <v>10</v>
      </c>
      <c r="M2" s="3" t="s">
        <v>11</v>
      </c>
      <c r="N2" s="3" t="s">
        <v>12</v>
      </c>
      <c r="O2" s="3" t="s">
        <v>14</v>
      </c>
      <c r="P2" s="3" t="s">
        <v>15</v>
      </c>
    </row>
    <row r="3" spans="1:16" x14ac:dyDescent="0.3">
      <c r="A3" s="3" t="s">
        <v>6</v>
      </c>
      <c r="B3" s="3">
        <v>33205</v>
      </c>
      <c r="C3" s="3">
        <v>4723</v>
      </c>
      <c r="D3" s="3">
        <v>6828</v>
      </c>
      <c r="E3" s="3">
        <v>6823</v>
      </c>
      <c r="F3" s="3">
        <v>2019</v>
      </c>
      <c r="G3" s="3">
        <v>6079</v>
      </c>
      <c r="H3" s="3">
        <v>4576</v>
      </c>
      <c r="I3" s="3">
        <v>238</v>
      </c>
      <c r="J3" s="3">
        <v>1919</v>
      </c>
      <c r="L3" s="3">
        <v>6742</v>
      </c>
      <c r="M3" s="3">
        <v>12907</v>
      </c>
      <c r="N3" s="3">
        <v>11399</v>
      </c>
      <c r="O3" s="3">
        <v>238</v>
      </c>
      <c r="P3" s="3">
        <v>1919</v>
      </c>
    </row>
    <row r="4" spans="1:16" x14ac:dyDescent="0.3">
      <c r="A4" s="3" t="s">
        <v>0</v>
      </c>
      <c r="B4" s="3">
        <v>4297</v>
      </c>
      <c r="C4" s="3">
        <v>455</v>
      </c>
      <c r="D4" s="3">
        <v>1017</v>
      </c>
      <c r="E4" s="3">
        <v>975</v>
      </c>
      <c r="F4" s="3">
        <v>12</v>
      </c>
      <c r="G4" s="3">
        <v>1005</v>
      </c>
      <c r="H4" s="3">
        <v>418</v>
      </c>
      <c r="I4" s="3">
        <v>0</v>
      </c>
      <c r="J4" s="3">
        <v>415</v>
      </c>
      <c r="L4" s="3">
        <v>467</v>
      </c>
      <c r="M4" s="3">
        <v>2022</v>
      </c>
      <c r="N4" s="3">
        <v>1393</v>
      </c>
      <c r="O4" s="3">
        <v>0</v>
      </c>
      <c r="P4" s="3">
        <v>415</v>
      </c>
    </row>
    <row r="5" spans="1:16" x14ac:dyDescent="0.3">
      <c r="A5" s="3" t="s">
        <v>1</v>
      </c>
      <c r="B5" s="3">
        <v>3695</v>
      </c>
      <c r="C5" s="3">
        <v>554</v>
      </c>
      <c r="D5" s="3">
        <v>760</v>
      </c>
      <c r="E5" s="3">
        <v>889</v>
      </c>
      <c r="F5" s="3">
        <v>253</v>
      </c>
      <c r="G5" s="3">
        <v>701</v>
      </c>
      <c r="H5" s="3">
        <v>505</v>
      </c>
      <c r="I5" s="3">
        <v>8</v>
      </c>
      <c r="J5" s="3">
        <v>25</v>
      </c>
      <c r="L5" s="3">
        <v>807</v>
      </c>
      <c r="M5" s="3">
        <v>1461</v>
      </c>
      <c r="N5" s="3">
        <v>1394</v>
      </c>
      <c r="O5" s="3">
        <v>8</v>
      </c>
      <c r="P5" s="3">
        <v>25</v>
      </c>
    </row>
    <row r="6" spans="1:16" x14ac:dyDescent="0.3">
      <c r="A6" s="3" t="s">
        <v>8</v>
      </c>
      <c r="B6" s="3">
        <v>2443</v>
      </c>
      <c r="C6" s="3">
        <v>301</v>
      </c>
      <c r="D6" s="3">
        <v>450</v>
      </c>
      <c r="E6" s="3">
        <v>454</v>
      </c>
      <c r="F6" s="3">
        <v>148</v>
      </c>
      <c r="G6" s="3">
        <v>78</v>
      </c>
      <c r="H6" s="3">
        <v>347</v>
      </c>
      <c r="I6" s="3">
        <v>230</v>
      </c>
      <c r="J6" s="3">
        <v>435</v>
      </c>
      <c r="L6" s="3">
        <v>449</v>
      </c>
      <c r="M6" s="3">
        <v>528</v>
      </c>
      <c r="N6" s="3">
        <v>801</v>
      </c>
      <c r="O6" s="3">
        <v>230</v>
      </c>
      <c r="P6" s="3">
        <v>435</v>
      </c>
    </row>
    <row r="7" spans="1:16" x14ac:dyDescent="0.3">
      <c r="A7" s="3" t="s">
        <v>3</v>
      </c>
      <c r="B7" s="3">
        <v>1632</v>
      </c>
      <c r="C7" s="3">
        <v>173</v>
      </c>
      <c r="D7" s="3">
        <v>653</v>
      </c>
      <c r="E7" s="3">
        <v>169</v>
      </c>
      <c r="F7" s="3">
        <v>0</v>
      </c>
      <c r="G7" s="3">
        <v>233</v>
      </c>
      <c r="H7" s="3">
        <v>145</v>
      </c>
      <c r="I7" s="3">
        <v>0</v>
      </c>
      <c r="J7" s="3">
        <v>259</v>
      </c>
      <c r="L7" s="3">
        <v>173</v>
      </c>
      <c r="M7" s="3">
        <v>886</v>
      </c>
      <c r="N7" s="3">
        <v>314</v>
      </c>
      <c r="O7" s="3">
        <v>0</v>
      </c>
      <c r="P7" s="3">
        <v>259</v>
      </c>
    </row>
    <row r="8" spans="1:16" x14ac:dyDescent="0.3">
      <c r="A8" s="3" t="s">
        <v>9</v>
      </c>
      <c r="B8" s="3">
        <v>4994</v>
      </c>
      <c r="C8" s="3">
        <v>880</v>
      </c>
      <c r="D8" s="3">
        <v>1741</v>
      </c>
      <c r="E8" s="3">
        <v>1321</v>
      </c>
      <c r="F8" s="3">
        <v>30</v>
      </c>
      <c r="G8" s="3">
        <v>432</v>
      </c>
      <c r="H8" s="3">
        <v>408</v>
      </c>
      <c r="I8" s="3">
        <v>0</v>
      </c>
      <c r="J8" s="3">
        <v>182</v>
      </c>
      <c r="L8" s="3">
        <v>910</v>
      </c>
      <c r="M8" s="3">
        <v>2173</v>
      </c>
      <c r="N8" s="3">
        <v>1729</v>
      </c>
      <c r="O8" s="3">
        <v>0</v>
      </c>
      <c r="P8" s="3">
        <v>182</v>
      </c>
    </row>
    <row r="9" spans="1:16" x14ac:dyDescent="0.3">
      <c r="A9" s="3" t="s">
        <v>7</v>
      </c>
      <c r="B9" s="3">
        <v>7600</v>
      </c>
      <c r="C9" s="3">
        <v>987</v>
      </c>
      <c r="D9" s="3">
        <v>670</v>
      </c>
      <c r="E9" s="3">
        <v>1470</v>
      </c>
      <c r="F9" s="3">
        <v>449</v>
      </c>
      <c r="G9" s="3">
        <v>2120</v>
      </c>
      <c r="H9" s="3">
        <v>1592</v>
      </c>
      <c r="I9" s="3">
        <v>0</v>
      </c>
      <c r="J9" s="3">
        <v>312</v>
      </c>
      <c r="L9" s="3">
        <v>1436</v>
      </c>
      <c r="M9" s="3">
        <v>2790</v>
      </c>
      <c r="N9" s="3">
        <v>3062</v>
      </c>
      <c r="O9" s="3">
        <v>0</v>
      </c>
      <c r="P9" s="3">
        <v>312</v>
      </c>
    </row>
    <row r="10" spans="1:16" x14ac:dyDescent="0.3">
      <c r="A10" s="3" t="s">
        <v>2</v>
      </c>
      <c r="B10" s="3">
        <v>3997</v>
      </c>
      <c r="C10" s="3">
        <v>684</v>
      </c>
      <c r="D10" s="3">
        <v>360</v>
      </c>
      <c r="E10" s="3">
        <v>614</v>
      </c>
      <c r="F10" s="3">
        <v>664</v>
      </c>
      <c r="G10" s="3">
        <v>781</v>
      </c>
      <c r="H10" s="3">
        <v>722</v>
      </c>
      <c r="I10" s="3">
        <v>0</v>
      </c>
      <c r="J10" s="3">
        <v>172</v>
      </c>
      <c r="L10" s="3">
        <v>1348</v>
      </c>
      <c r="M10" s="3">
        <v>1141</v>
      </c>
      <c r="N10" s="3">
        <v>1336</v>
      </c>
      <c r="O10" s="3">
        <v>0</v>
      </c>
      <c r="P10" s="3">
        <v>172</v>
      </c>
    </row>
    <row r="11" spans="1:16" x14ac:dyDescent="0.3">
      <c r="A11" s="3" t="s">
        <v>4</v>
      </c>
      <c r="B11" s="3">
        <v>2799</v>
      </c>
      <c r="C11" s="3">
        <v>453</v>
      </c>
      <c r="D11" s="3">
        <v>719</v>
      </c>
      <c r="E11" s="3">
        <v>432</v>
      </c>
      <c r="F11" s="3">
        <v>368</v>
      </c>
      <c r="G11" s="3">
        <v>540</v>
      </c>
      <c r="H11" s="3">
        <v>287</v>
      </c>
      <c r="I11" s="3">
        <v>0</v>
      </c>
      <c r="J11" s="3">
        <v>0</v>
      </c>
      <c r="L11" s="3">
        <v>821</v>
      </c>
      <c r="M11" s="3">
        <v>1259</v>
      </c>
      <c r="N11" s="3">
        <v>719</v>
      </c>
      <c r="O11" s="3">
        <v>0</v>
      </c>
      <c r="P11" s="3">
        <v>0</v>
      </c>
    </row>
    <row r="12" spans="1:16" x14ac:dyDescent="0.3">
      <c r="A12" s="3" t="s">
        <v>5</v>
      </c>
      <c r="B12" s="3">
        <v>1748</v>
      </c>
      <c r="C12" s="3">
        <v>236</v>
      </c>
      <c r="D12" s="3">
        <v>458</v>
      </c>
      <c r="E12" s="3">
        <v>499</v>
      </c>
      <c r="F12" s="3">
        <v>95</v>
      </c>
      <c r="G12" s="3">
        <v>189</v>
      </c>
      <c r="H12" s="3">
        <v>152</v>
      </c>
      <c r="I12" s="3">
        <v>0</v>
      </c>
      <c r="J12" s="3">
        <v>119</v>
      </c>
      <c r="L12" s="3">
        <v>331</v>
      </c>
      <c r="M12" s="3">
        <v>647</v>
      </c>
      <c r="N12" s="3">
        <v>651</v>
      </c>
      <c r="O12" s="3">
        <v>0</v>
      </c>
      <c r="P12" s="3">
        <v>119</v>
      </c>
    </row>
    <row r="13" spans="1:16" x14ac:dyDescent="0.3">
      <c r="A13" s="7" t="s">
        <v>44</v>
      </c>
      <c r="B13" s="3">
        <v>30762</v>
      </c>
      <c r="C13" s="3">
        <v>4422</v>
      </c>
      <c r="D13" s="3">
        <v>6378</v>
      </c>
      <c r="E13" s="3">
        <v>6369</v>
      </c>
      <c r="F13" s="3">
        <v>1871</v>
      </c>
      <c r="G13" s="3">
        <v>6001</v>
      </c>
      <c r="H13" s="3">
        <v>4229</v>
      </c>
      <c r="I13" s="3">
        <v>8</v>
      </c>
      <c r="J13" s="3">
        <v>1484</v>
      </c>
      <c r="K13" s="3"/>
      <c r="L13" s="3">
        <v>6293</v>
      </c>
      <c r="M13" s="3">
        <v>12379</v>
      </c>
      <c r="N13" s="3">
        <v>10598</v>
      </c>
      <c r="O13" s="3">
        <v>8</v>
      </c>
      <c r="P13" s="3">
        <v>1484</v>
      </c>
    </row>
    <row r="14" spans="1:16" x14ac:dyDescent="0.3">
      <c r="A14" s="8"/>
      <c r="B14" s="3"/>
      <c r="C14" s="8"/>
      <c r="D14" s="8"/>
      <c r="E14" s="8"/>
      <c r="F14" s="8"/>
      <c r="G14" s="8"/>
      <c r="H14" s="8"/>
      <c r="I14" s="8"/>
      <c r="J14" s="8"/>
      <c r="K14" s="3"/>
      <c r="L14" s="3"/>
      <c r="M14" s="3"/>
      <c r="N14" s="8"/>
      <c r="O14" s="3"/>
      <c r="P14" s="3"/>
    </row>
    <row r="15" spans="1:16" s="4" customFormat="1" ht="14.4" customHeight="1" x14ac:dyDescent="0.3">
      <c r="A15" s="8" t="s">
        <v>18</v>
      </c>
      <c r="B15" s="8"/>
      <c r="C15" s="8" t="s">
        <v>13</v>
      </c>
      <c r="D15" s="8"/>
      <c r="E15" s="8"/>
      <c r="F15" s="8" t="s">
        <v>16</v>
      </c>
      <c r="G15" s="8"/>
      <c r="H15" s="8"/>
      <c r="I15" s="8"/>
      <c r="J15" s="8"/>
      <c r="K15" s="8"/>
      <c r="L15" s="8"/>
      <c r="M15" s="8"/>
      <c r="N15" s="8" t="s">
        <v>42</v>
      </c>
      <c r="O15" s="8"/>
      <c r="P15" s="8"/>
    </row>
    <row r="16" spans="1:16" s="4" customFormat="1" x14ac:dyDescent="0.3">
      <c r="A16" s="3"/>
      <c r="B16" s="3" t="s">
        <v>6</v>
      </c>
      <c r="C16" s="3" t="s">
        <v>10</v>
      </c>
      <c r="D16" s="3" t="s">
        <v>11</v>
      </c>
      <c r="E16" s="3" t="s">
        <v>12</v>
      </c>
      <c r="F16" s="3" t="s">
        <v>10</v>
      </c>
      <c r="G16" s="3" t="s">
        <v>11</v>
      </c>
      <c r="H16" s="3" t="s">
        <v>12</v>
      </c>
      <c r="I16" s="3" t="s">
        <v>14</v>
      </c>
      <c r="J16" s="3" t="s">
        <v>15</v>
      </c>
      <c r="K16" s="3"/>
      <c r="L16" s="3" t="s">
        <v>10</v>
      </c>
      <c r="M16" s="3" t="s">
        <v>11</v>
      </c>
      <c r="N16" s="3" t="s">
        <v>12</v>
      </c>
      <c r="O16" s="3" t="s">
        <v>14</v>
      </c>
      <c r="P16" s="3" t="s">
        <v>15</v>
      </c>
    </row>
    <row r="17" spans="1:16" x14ac:dyDescent="0.3">
      <c r="A17" s="3" t="s">
        <v>6</v>
      </c>
      <c r="B17" s="3">
        <v>42619</v>
      </c>
      <c r="C17" s="3">
        <v>3682</v>
      </c>
      <c r="D17" s="3">
        <v>10019</v>
      </c>
      <c r="E17" s="3">
        <v>8575</v>
      </c>
      <c r="F17" s="3">
        <v>2877</v>
      </c>
      <c r="G17" s="3">
        <v>8055</v>
      </c>
      <c r="H17" s="3">
        <v>5532</v>
      </c>
      <c r="I17" s="3">
        <v>421</v>
      </c>
      <c r="J17" s="3">
        <v>3458</v>
      </c>
      <c r="K17" s="3"/>
      <c r="L17" s="3">
        <v>6559</v>
      </c>
      <c r="M17" s="3">
        <v>18074</v>
      </c>
      <c r="N17" s="3">
        <v>14107</v>
      </c>
      <c r="O17" s="3">
        <v>421</v>
      </c>
      <c r="P17" s="3">
        <v>3458</v>
      </c>
    </row>
    <row r="18" spans="1:16" x14ac:dyDescent="0.3">
      <c r="A18" s="3" t="s">
        <v>0</v>
      </c>
      <c r="B18" s="3">
        <v>5565</v>
      </c>
      <c r="C18" s="3">
        <v>254</v>
      </c>
      <c r="D18" s="3">
        <v>1201</v>
      </c>
      <c r="E18" s="3">
        <v>884</v>
      </c>
      <c r="F18" s="3">
        <v>45</v>
      </c>
      <c r="G18" s="3">
        <v>1853</v>
      </c>
      <c r="H18" s="3">
        <v>856</v>
      </c>
      <c r="I18" s="3">
        <v>22</v>
      </c>
      <c r="J18" s="3">
        <v>450</v>
      </c>
      <c r="K18" s="3"/>
      <c r="L18" s="3">
        <v>299</v>
      </c>
      <c r="M18" s="3">
        <v>3054</v>
      </c>
      <c r="N18" s="3">
        <v>1740</v>
      </c>
      <c r="O18" s="3">
        <v>22</v>
      </c>
      <c r="P18" s="3">
        <v>450</v>
      </c>
    </row>
    <row r="19" spans="1:16" x14ac:dyDescent="0.3">
      <c r="A19" s="3" t="s">
        <v>1</v>
      </c>
      <c r="B19" s="3">
        <v>3311</v>
      </c>
      <c r="C19" s="3">
        <v>304</v>
      </c>
      <c r="D19" s="3">
        <v>905</v>
      </c>
      <c r="E19" s="3">
        <v>796</v>
      </c>
      <c r="F19" s="3">
        <v>92</v>
      </c>
      <c r="G19" s="3">
        <v>653</v>
      </c>
      <c r="H19" s="3">
        <v>484</v>
      </c>
      <c r="I19" s="3">
        <v>21</v>
      </c>
      <c r="J19" s="3">
        <v>56</v>
      </c>
      <c r="K19" s="3"/>
      <c r="L19" s="3">
        <v>396</v>
      </c>
      <c r="M19" s="3">
        <v>1558</v>
      </c>
      <c r="N19" s="3">
        <v>1280</v>
      </c>
      <c r="O19" s="3">
        <v>21</v>
      </c>
      <c r="P19" s="3">
        <v>56</v>
      </c>
    </row>
    <row r="20" spans="1:16" x14ac:dyDescent="0.3">
      <c r="A20" s="3" t="s">
        <v>8</v>
      </c>
      <c r="B20" s="3">
        <v>6202</v>
      </c>
      <c r="C20" s="3">
        <v>489</v>
      </c>
      <c r="D20" s="3">
        <v>1573</v>
      </c>
      <c r="E20" s="3">
        <v>2052</v>
      </c>
      <c r="F20" s="3">
        <v>133</v>
      </c>
      <c r="G20" s="3">
        <v>518</v>
      </c>
      <c r="H20" s="3">
        <v>123</v>
      </c>
      <c r="I20" s="3">
        <v>347</v>
      </c>
      <c r="J20" s="3">
        <v>967</v>
      </c>
      <c r="K20" s="3"/>
      <c r="L20" s="3">
        <v>622</v>
      </c>
      <c r="M20" s="3">
        <v>2091</v>
      </c>
      <c r="N20" s="3">
        <v>2175</v>
      </c>
      <c r="O20" s="3">
        <v>347</v>
      </c>
      <c r="P20" s="3">
        <v>967</v>
      </c>
    </row>
    <row r="21" spans="1:16" x14ac:dyDescent="0.3">
      <c r="A21" s="3" t="s">
        <v>3</v>
      </c>
      <c r="B21" s="3">
        <v>1631</v>
      </c>
      <c r="C21" s="3">
        <v>151</v>
      </c>
      <c r="D21" s="3">
        <v>752</v>
      </c>
      <c r="E21" s="3">
        <v>265</v>
      </c>
      <c r="F21" s="3">
        <v>9</v>
      </c>
      <c r="G21" s="3">
        <v>257</v>
      </c>
      <c r="H21" s="3">
        <v>37</v>
      </c>
      <c r="I21" s="3">
        <v>0</v>
      </c>
      <c r="J21" s="3">
        <v>160</v>
      </c>
      <c r="K21" s="3"/>
      <c r="L21" s="3">
        <v>160</v>
      </c>
      <c r="M21" s="3">
        <v>1009</v>
      </c>
      <c r="N21" s="3">
        <v>302</v>
      </c>
      <c r="O21" s="3">
        <v>0</v>
      </c>
      <c r="P21" s="3">
        <v>160</v>
      </c>
    </row>
    <row r="22" spans="1:16" x14ac:dyDescent="0.3">
      <c r="A22" s="3" t="s">
        <v>9</v>
      </c>
      <c r="B22" s="3">
        <v>5634</v>
      </c>
      <c r="C22" s="3">
        <v>352</v>
      </c>
      <c r="D22" s="3">
        <v>2098</v>
      </c>
      <c r="E22" s="3">
        <v>1380</v>
      </c>
      <c r="F22" s="3">
        <v>73</v>
      </c>
      <c r="G22" s="3">
        <v>773</v>
      </c>
      <c r="H22" s="3">
        <v>585</v>
      </c>
      <c r="I22" s="3">
        <v>11</v>
      </c>
      <c r="J22" s="3">
        <v>362</v>
      </c>
      <c r="K22" s="3"/>
      <c r="L22" s="3">
        <v>425</v>
      </c>
      <c r="M22" s="3">
        <v>2871</v>
      </c>
      <c r="N22" s="3">
        <v>1965</v>
      </c>
      <c r="O22" s="3">
        <v>11</v>
      </c>
      <c r="P22" s="3">
        <v>362</v>
      </c>
    </row>
    <row r="23" spans="1:16" x14ac:dyDescent="0.3">
      <c r="A23" s="3" t="s">
        <v>7</v>
      </c>
      <c r="B23" s="3">
        <v>8021</v>
      </c>
      <c r="C23" s="3">
        <v>1040</v>
      </c>
      <c r="D23" s="3">
        <v>1033</v>
      </c>
      <c r="E23" s="3">
        <v>1470</v>
      </c>
      <c r="F23" s="3">
        <v>453</v>
      </c>
      <c r="G23" s="3">
        <v>1730</v>
      </c>
      <c r="H23" s="3">
        <v>1560</v>
      </c>
      <c r="I23" s="3">
        <v>5</v>
      </c>
      <c r="J23" s="3">
        <v>730</v>
      </c>
      <c r="K23" s="3"/>
      <c r="L23" s="3">
        <v>1493</v>
      </c>
      <c r="M23" s="3">
        <v>2763</v>
      </c>
      <c r="N23" s="3">
        <v>3030</v>
      </c>
      <c r="O23" s="3">
        <v>5</v>
      </c>
      <c r="P23" s="3">
        <v>730</v>
      </c>
    </row>
    <row r="24" spans="1:16" x14ac:dyDescent="0.3">
      <c r="A24" s="3" t="s">
        <v>2</v>
      </c>
      <c r="B24" s="3">
        <v>5145</v>
      </c>
      <c r="C24" s="3">
        <v>536</v>
      </c>
      <c r="D24" s="3">
        <v>501</v>
      </c>
      <c r="E24" s="3">
        <v>576</v>
      </c>
      <c r="F24" s="3">
        <v>872</v>
      </c>
      <c r="G24" s="3">
        <v>1279</v>
      </c>
      <c r="H24" s="3">
        <v>1078</v>
      </c>
      <c r="I24" s="3">
        <v>15</v>
      </c>
      <c r="J24" s="3">
        <v>288</v>
      </c>
      <c r="K24" s="3"/>
      <c r="L24" s="3">
        <v>1408</v>
      </c>
      <c r="M24" s="3">
        <v>1780</v>
      </c>
      <c r="N24" s="3">
        <v>1654</v>
      </c>
      <c r="O24" s="3">
        <v>15</v>
      </c>
      <c r="P24" s="3">
        <v>288</v>
      </c>
    </row>
    <row r="25" spans="1:16" x14ac:dyDescent="0.3">
      <c r="A25" s="3" t="s">
        <v>4</v>
      </c>
      <c r="B25" s="3">
        <v>4299</v>
      </c>
      <c r="C25" s="3">
        <v>534</v>
      </c>
      <c r="D25" s="3">
        <v>1097</v>
      </c>
      <c r="E25" s="3">
        <v>599</v>
      </c>
      <c r="F25" s="3">
        <v>915</v>
      </c>
      <c r="G25" s="3">
        <v>499</v>
      </c>
      <c r="H25" s="3">
        <v>510</v>
      </c>
      <c r="I25" s="3">
        <v>0</v>
      </c>
      <c r="J25" s="3">
        <v>145</v>
      </c>
      <c r="K25" s="3"/>
      <c r="L25" s="3">
        <v>1449</v>
      </c>
      <c r="M25" s="3">
        <v>1596</v>
      </c>
      <c r="N25" s="3">
        <v>1109</v>
      </c>
      <c r="O25" s="3">
        <v>0</v>
      </c>
      <c r="P25" s="3">
        <v>145</v>
      </c>
    </row>
    <row r="26" spans="1:16" x14ac:dyDescent="0.3">
      <c r="A26" s="3" t="s">
        <v>5</v>
      </c>
      <c r="B26" s="3">
        <v>2811</v>
      </c>
      <c r="C26" s="3">
        <v>22</v>
      </c>
      <c r="D26" s="3">
        <v>859</v>
      </c>
      <c r="E26" s="3">
        <v>553</v>
      </c>
      <c r="F26" s="3">
        <v>285</v>
      </c>
      <c r="G26" s="3">
        <v>493</v>
      </c>
      <c r="H26" s="3">
        <v>299</v>
      </c>
      <c r="I26" s="3">
        <v>0</v>
      </c>
      <c r="J26" s="3">
        <v>300</v>
      </c>
      <c r="K26" s="3"/>
      <c r="L26" s="3">
        <v>307</v>
      </c>
      <c r="M26" s="3">
        <v>1352</v>
      </c>
      <c r="N26" s="3">
        <v>852</v>
      </c>
      <c r="O26" s="3">
        <v>0</v>
      </c>
      <c r="P26" s="3">
        <v>300</v>
      </c>
    </row>
    <row r="27" spans="1:16" x14ac:dyDescent="0.3">
      <c r="A27" t="s">
        <v>44</v>
      </c>
      <c r="B27">
        <v>36417</v>
      </c>
      <c r="C27">
        <v>3193</v>
      </c>
      <c r="D27">
        <v>8446</v>
      </c>
      <c r="E27">
        <v>6523</v>
      </c>
      <c r="F27">
        <v>2744</v>
      </c>
      <c r="G27">
        <v>7537</v>
      </c>
      <c r="H27">
        <v>5409</v>
      </c>
      <c r="I27">
        <v>74</v>
      </c>
      <c r="J27">
        <v>2491</v>
      </c>
      <c r="L27">
        <v>5937</v>
      </c>
      <c r="M27">
        <v>15983</v>
      </c>
      <c r="N27">
        <v>11932</v>
      </c>
      <c r="O27">
        <v>74</v>
      </c>
      <c r="P27">
        <v>2491</v>
      </c>
    </row>
  </sheetData>
  <pageMargins left="0.7" right="0.7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04c5af-a8ea-4888-84a9-ca34c66b0a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36FAD7B33D24480A9C27EA950AE02" ma:contentTypeVersion="13" ma:contentTypeDescription="Create a new document." ma:contentTypeScope="" ma:versionID="6596d736fc42332d6f5576ce0c35325f">
  <xsd:schema xmlns:xsd="http://www.w3.org/2001/XMLSchema" xmlns:xs="http://www.w3.org/2001/XMLSchema" xmlns:p="http://schemas.microsoft.com/office/2006/metadata/properties" xmlns:ns3="1104c5af-a8ea-4888-84a9-ca34c66b0acc" xmlns:ns4="bbf19720-27fd-433c-bdb8-a188d3212c4e" targetNamespace="http://schemas.microsoft.com/office/2006/metadata/properties" ma:root="true" ma:fieldsID="53a4497aecff17b633687c9d668c7269" ns3:_="" ns4:_="">
    <xsd:import namespace="1104c5af-a8ea-4888-84a9-ca34c66b0acc"/>
    <xsd:import namespace="bbf19720-27fd-433c-bdb8-a188d3212c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4c5af-a8ea-4888-84a9-ca34c66b0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19720-27fd-433c-bdb8-a188d3212c4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3DB5E-115E-47BB-8A57-2F2E17D46B1D}">
  <ds:schemaRefs>
    <ds:schemaRef ds:uri="http://schemas.microsoft.com/office/2006/metadata/properties"/>
    <ds:schemaRef ds:uri="1104c5af-a8ea-4888-84a9-ca34c66b0acc"/>
    <ds:schemaRef ds:uri="bbf19720-27fd-433c-bdb8-a188d3212c4e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14AD424-7C91-448D-8419-34A76D902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4c5af-a8ea-4888-84a9-ca34c66b0acc"/>
    <ds:schemaRef ds:uri="bbf19720-27fd-433c-bdb8-a188d3212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A5EC7F-16D8-4BCD-94EA-75AF988B31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15</vt:i4>
      </vt:variant>
    </vt:vector>
  </HeadingPairs>
  <TitlesOfParts>
    <vt:vector size="58" baseType="lpstr"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201617 Q1</vt:lpstr>
      <vt:lpstr>201617 Q2</vt:lpstr>
      <vt:lpstr>201617 Q3</vt:lpstr>
      <vt:lpstr>201617 Q4</vt:lpstr>
      <vt:lpstr>201718 Q1</vt:lpstr>
      <vt:lpstr>201718 Q2</vt:lpstr>
      <vt:lpstr>201718 Q3</vt:lpstr>
      <vt:lpstr>201718 Q4</vt:lpstr>
      <vt:lpstr>2018 19 Q1</vt:lpstr>
      <vt:lpstr>2018 19 Q2</vt:lpstr>
      <vt:lpstr>2018 19 Q3</vt:lpstr>
      <vt:lpstr>2018 19 Q4</vt:lpstr>
      <vt:lpstr>2019 20 Q1</vt:lpstr>
      <vt:lpstr>2019 20 Q2</vt:lpstr>
      <vt:lpstr>2019 20 Q3</vt:lpstr>
      <vt:lpstr>2019 20 Q4</vt:lpstr>
      <vt:lpstr>2020 21 Q1</vt:lpstr>
      <vt:lpstr>2020 21 Q2</vt:lpstr>
      <vt:lpstr>2020 21 Q3</vt:lpstr>
      <vt:lpstr>2020 21 Q4</vt:lpstr>
      <vt:lpstr>2021 22 Q1</vt:lpstr>
      <vt:lpstr>2021 22 Q2</vt:lpstr>
      <vt:lpstr>2021 22 Q3</vt:lpstr>
      <vt:lpstr>2021 22 Q4</vt:lpstr>
      <vt:lpstr>2022 23 Q1</vt:lpstr>
      <vt:lpstr>2022 23 Q2</vt:lpstr>
      <vt:lpstr>2022 23 Q3</vt:lpstr>
      <vt:lpstr>2022 23 Q4</vt:lpstr>
      <vt:lpstr>2023 24 Q1</vt:lpstr>
      <vt:lpstr>2023 24 Q2</vt:lpstr>
      <vt:lpstr>2023 24 Q3</vt:lpstr>
      <vt:lpstr>2023 24 Q4</vt:lpstr>
      <vt:lpstr>202425 Q1</vt:lpstr>
      <vt:lpstr>'2019 20 Q2'!Print_Area</vt:lpstr>
      <vt:lpstr>'2019 20 Q3'!Print_Area</vt:lpstr>
      <vt:lpstr>'2019 20 Q4'!Print_Area</vt:lpstr>
      <vt:lpstr>'2019-20'!Print_Area</vt:lpstr>
      <vt:lpstr>'2020 21 Q1'!Print_Area</vt:lpstr>
      <vt:lpstr>'2020 21 Q2'!Print_Area</vt:lpstr>
      <vt:lpstr>'2020 21 Q3'!Print_Area</vt:lpstr>
      <vt:lpstr>'2020 21 Q4'!Print_Area</vt:lpstr>
      <vt:lpstr>'2020-21'!Print_Area</vt:lpstr>
      <vt:lpstr>'2021 22 Q1'!Print_Area</vt:lpstr>
      <vt:lpstr>'2021 22 Q2'!Print_Area</vt:lpstr>
      <vt:lpstr>'2021 22 Q3'!Print_Area</vt:lpstr>
      <vt:lpstr>'2021-22'!Print_Area</vt:lpstr>
      <vt:lpstr>'2022-23'!Print_Area</vt:lpstr>
      <vt:lpstr>'2023-24'!Print_Area</vt:lpstr>
    </vt:vector>
  </TitlesOfParts>
  <Company>National Housing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Emily House</cp:lastModifiedBy>
  <cp:lastPrinted>2020-01-03T10:57:04Z</cp:lastPrinted>
  <dcterms:created xsi:type="dcterms:W3CDTF">2018-05-15T12:45:38Z</dcterms:created>
  <dcterms:modified xsi:type="dcterms:W3CDTF">2024-10-11T16:14:06Z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0x01010096E36FAD7B33D24480A9C27EA950AE02</vt:lpwstr>
  </property>
  <property fmtid="{D5CDD505-2E9C-101B-9397-08002B2CF9AE}" pid="3" name="Order">
    <vt:r8>2723000</vt:r8>
  </property>
</Properties>
</file>